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filterPrivacy="1" codeName="DieseArbeitsmappe" defaultThemeVersion="124226"/>
  <xr:revisionPtr revIDLastSave="0" documentId="13_ncr:1_{522103C9-CFCB-4E2C-82E7-14374DDACDA0}" xr6:coauthVersionLast="47" xr6:coauthVersionMax="47" xr10:uidLastSave="{00000000-0000-0000-0000-000000000000}"/>
  <workbookProtection workbookAlgorithmName="SHA-512" workbookHashValue="XZPmtOb68Fvw5pwaTIb4e2TEuxqG2l802aafV1KVfl6M5YpxkilBLVGASgj6pUjwVXz8DM37Byj+t7n1szpLAw==" workbookSaltValue="xw/G/LQemfqINMbTrjR0vQ==" workbookSpinCount="100000" lockStructure="1"/>
  <bookViews>
    <workbookView xWindow="-120" yWindow="-120" windowWidth="29040" windowHeight="15840" xr2:uid="{00000000-000D-0000-FFFF-FFFF00000000}"/>
  </bookViews>
  <sheets>
    <sheet name="U" sheetId="21" r:id="rId1"/>
    <sheet name="Strom_GV" sheetId="18" r:id="rId2"/>
    <sheet name="Gas_GAbnKW" sheetId="19" r:id="rId3"/>
    <sheet name="Strom_OeffErz_Res" sheetId="2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8" l="1"/>
  <c r="B4" i="19"/>
  <c r="B5" i="24" l="1"/>
  <c r="D12" i="21"/>
  <c r="D11" i="21"/>
  <c r="D10" i="21"/>
  <c r="A4" i="24" l="1"/>
  <c r="F8" i="24"/>
  <c r="A17" i="18" l="1"/>
  <c r="A16" i="18"/>
  <c r="A15" i="18"/>
  <c r="A3" i="18"/>
  <c r="C17" i="21" l="1"/>
  <c r="C16" i="21"/>
  <c r="C15" i="21"/>
  <c r="A3" i="19" l="1"/>
  <c r="B3" i="21" l="1"/>
  <c r="C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00000000-0006-0000-0100-000001000000}">
      <text>
        <r>
          <rPr>
            <b/>
            <sz val="9"/>
            <color indexed="81"/>
            <rFont val="Tahoma"/>
            <family val="2"/>
          </rPr>
          <t>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4" authorId="0" shapeId="0" xr:uid="{00000000-0006-0000-0200-000001000000}">
      <text>
        <r>
          <rPr>
            <b/>
            <sz val="9"/>
            <color indexed="81"/>
            <rFont val="Tahoma"/>
            <family val="2"/>
          </rPr>
          <t>AT …………………...</t>
        </r>
      </text>
    </comment>
  </commentList>
</comments>
</file>

<file path=xl/sharedStrings.xml><?xml version="1.0" encoding="utf-8"?>
<sst xmlns="http://schemas.openxmlformats.org/spreadsheetml/2006/main" count="315" uniqueCount="241">
  <si>
    <t>DVR-Nr. 1069683</t>
  </si>
  <si>
    <t>datenerhebung@e-control.at</t>
  </si>
  <si>
    <t>Ort</t>
  </si>
  <si>
    <t>Betreff:</t>
  </si>
  <si>
    <t>Unternehmen</t>
  </si>
  <si>
    <t xml:space="preserve">E-Mail-Adresse  </t>
  </si>
  <si>
    <t>ENVESTA Energie- und Dienstleistungs GmbH</t>
  </si>
  <si>
    <t>Getzner, Mutter &amp; Cie. Ges.m.b.H. &amp; Co.</t>
  </si>
  <si>
    <t>Innsbrucker Kommunalbetriebe AG</t>
  </si>
  <si>
    <t>P.K. Energieversorgungs-GmbH</t>
  </si>
  <si>
    <t>Stadtwerke Judenburg AG</t>
  </si>
  <si>
    <t>Wels Strom GmbH</t>
  </si>
  <si>
    <t>Adresse</t>
  </si>
  <si>
    <t>Postleitzahl</t>
  </si>
  <si>
    <t>Zählpunktsbezeichnung 2</t>
  </si>
  <si>
    <t>in h</t>
  </si>
  <si>
    <t>1. Nennung</t>
  </si>
  <si>
    <t>2. Nennung</t>
  </si>
  <si>
    <t>3. Nennung</t>
  </si>
  <si>
    <t>Datenverantwortliche(r)</t>
  </si>
  <si>
    <t>Telefonnummer (Festnetz)</t>
  </si>
  <si>
    <t>Telefonnummer (Mobil)</t>
  </si>
  <si>
    <t>Krisenverantwortliche(r)</t>
  </si>
  <si>
    <t>Standort 1</t>
  </si>
  <si>
    <t>Standort 2</t>
  </si>
  <si>
    <t>Standort 3</t>
  </si>
  <si>
    <t>Standort 4</t>
  </si>
  <si>
    <t>Standort 5</t>
  </si>
  <si>
    <t>Standort(e)</t>
  </si>
  <si>
    <t>Name (Betriebs- / Firmenname)</t>
  </si>
  <si>
    <t>Erhebungsjahr</t>
  </si>
  <si>
    <t>in MW</t>
  </si>
  <si>
    <t>Ja / Nein</t>
  </si>
  <si>
    <t>in MWh</t>
  </si>
  <si>
    <t>Kraftwerk Haim KG</t>
  </si>
  <si>
    <t>Netzbetreiber (Auswahlsliste) - bei mehreren Netzbetreibern Standort aufteilen</t>
  </si>
  <si>
    <t xml:space="preserve">
Stromanspeisung über ...</t>
  </si>
  <si>
    <t>Anmerkungen</t>
  </si>
  <si>
    <t>Energie Klagenfurt GmbH</t>
  </si>
  <si>
    <t>Energie Ried GmbH</t>
  </si>
  <si>
    <t>Vorarlberger Energienetze GmbH</t>
  </si>
  <si>
    <t>Austrian Power Grid AG</t>
  </si>
  <si>
    <t>Bad Gleichenberger Energie GmbH</t>
  </si>
  <si>
    <t>Ebner Strom GmbH</t>
  </si>
  <si>
    <t>Elektrizitätswerk Bad Hofgastein Ges.m.b.H.</t>
  </si>
  <si>
    <t>Elektrizitätswerk der Stadtgemeinde Kindberg</t>
  </si>
  <si>
    <t>Elektrizitätswerk Gröbming KG</t>
  </si>
  <si>
    <t>Elektrizitätswerk Mariahof GmbH</t>
  </si>
  <si>
    <t>Elektrizitätswerke Bad Radkersburg GmbH</t>
  </si>
  <si>
    <t>Elektrizitätswerke Reutte AG</t>
  </si>
  <si>
    <t>Energieversorgung Kleinwalsertal Ges.m.b.H.</t>
  </si>
  <si>
    <t>Energieversorgungsunternehmen der Florian Lugitsch Gruppe GmbH</t>
  </si>
  <si>
    <t>EWA Energie- und Wirtschaftsbetriebe der Gemeinde St. Anton am Arlberg GmbH</t>
  </si>
  <si>
    <t>E-Werk Ebner GesmbH</t>
  </si>
  <si>
    <t>E-Werk Gösting Stromversorgungs GmbH</t>
  </si>
  <si>
    <t>Feistritzwerke-Steweag GmbH</t>
  </si>
  <si>
    <t>Gemeindewerke Kematen Elektrizitätswerk</t>
  </si>
  <si>
    <t>Gertraud Schafler GmbH</t>
  </si>
  <si>
    <t>Montafonerbahn AG</t>
  </si>
  <si>
    <t>Murauer Stadtwerke GmbH</t>
  </si>
  <si>
    <t>Pengg Johann Holding Ges.m.b.H</t>
  </si>
  <si>
    <t>Stadtbetriebe Mariazell Ges.m.b.H.</t>
  </si>
  <si>
    <t>Stadtwerke Amstetten</t>
  </si>
  <si>
    <t>Stadtwerke Feldkirch</t>
  </si>
  <si>
    <t>Stadtwerke Fürstenfeld GmbH</t>
  </si>
  <si>
    <t>Stadtwerke Imst</t>
  </si>
  <si>
    <t>Stadtwerke Kapfenberg GmbH</t>
  </si>
  <si>
    <t>Stadtwerke Kitzbühel</t>
  </si>
  <si>
    <t>Stadtwerke Mürzzuschlag Ges.m.b.H.</t>
  </si>
  <si>
    <t>Stadtwerke Trofaiach Ges.m.b.H.</t>
  </si>
  <si>
    <t>Stadtwerke Voitsberg</t>
  </si>
  <si>
    <t>Stadtwerke Wörgl Ges.m.b.H.</t>
  </si>
  <si>
    <t>Alfenzwerke Elektrizitätserzeugung GmbH</t>
  </si>
  <si>
    <t>Andreas Braunstein</t>
  </si>
  <si>
    <t>Anton Kittel Mühle Plaika GmbH</t>
  </si>
  <si>
    <t>Elektrizitätswerk Clam</t>
  </si>
  <si>
    <t>Elektrizitätswerk Gries am Brenner</t>
  </si>
  <si>
    <t>Elektrizitätswerk Prantl GmbH &amp; Co KG</t>
  </si>
  <si>
    <t>Elektrizitätswerk Winkler GmbH</t>
  </si>
  <si>
    <t>Elektrizitätswerke Eisenhuber GmbH &amp; Co KG</t>
  </si>
  <si>
    <t>Elektrizitätswerke Mathe</t>
  </si>
  <si>
    <t>Elektrogenossenschaft Weerberg reg.Gen.m.b.H.</t>
  </si>
  <si>
    <t>Elektrowerk Assling reg. Gen.m.b.H.</t>
  </si>
  <si>
    <t>Elektrowerk Schöder GmbH</t>
  </si>
  <si>
    <t>Elektrowerkgenossenschaft Hopfgarten i. D. reg.Gen.m.b.H.</t>
  </si>
  <si>
    <t>Energieversorgungs GmbH</t>
  </si>
  <si>
    <t>EVU der Marktgemeinde Eibiswald</t>
  </si>
  <si>
    <t>EVU der Marktgemeinde Niklasdorf</t>
  </si>
  <si>
    <t>EVU der Stadtgemeinde Mureck</t>
  </si>
  <si>
    <t>E-Werk der Marktgemeinde Unzmarkt-Frauenburg</t>
  </si>
  <si>
    <t>E-Werk Gleinstätten GmbH</t>
  </si>
  <si>
    <t>E-Werk Ranklleiten</t>
  </si>
  <si>
    <t>E-Werk Redlmühle B. Drack Elektrotechnik</t>
  </si>
  <si>
    <t>E-Werk Schwaighofer GmbH</t>
  </si>
  <si>
    <t>E-Werk Stadler GmbH</t>
  </si>
  <si>
    <t>E-Werk Stubenberg reg.Gen.m.b.H.</t>
  </si>
  <si>
    <t>Feistritzthaler Elektrizitätswerk eGen</t>
  </si>
  <si>
    <t>Gottfried Wolf GmbH</t>
  </si>
  <si>
    <t>K.u.F. Drack Gesellschaft m.b.H. &amp; Co. KG</t>
  </si>
  <si>
    <t>KARLSTROM e.U.</t>
  </si>
  <si>
    <t>Klausbauer Holzindustrie Ges.m.b.H. &amp; Co. KG</t>
  </si>
  <si>
    <t>Kommunalbetriebe Rinn GmbH</t>
  </si>
  <si>
    <t>Licht- und Kraftstromvertrieb der Gemeinde Opponitz</t>
  </si>
  <si>
    <t>Licht- und Kraftvertrieb der Gemeinde Hollenstein an der Ybbs</t>
  </si>
  <si>
    <t>Mag. Engelbert Tassotti</t>
  </si>
  <si>
    <t>Marktgemeinde Neumarkt Versorgungsbetriebsges.m.b.H.</t>
  </si>
  <si>
    <t>Plövner Schmiede Betriebsgesellschaft m.b.H.</t>
  </si>
  <si>
    <t>Revertera'sches Elektrizitätswerk</t>
  </si>
  <si>
    <t>Schwarz, Wagendorffer &amp; Co. Elektrizitätswerk GmbH</t>
  </si>
  <si>
    <t>Städtische Betriebe Rottenmann GmbH</t>
  </si>
  <si>
    <t>Stadtwerke Köflach GmbH</t>
  </si>
  <si>
    <t>Wasserkraft Sölden eGen</t>
  </si>
  <si>
    <t>jährliche Meldung</t>
  </si>
  <si>
    <t>Aktualisierung auf Aufforderung</t>
  </si>
  <si>
    <t>im Krisenfall jederzeit erreichbare Stelle (Bezeichnung)</t>
  </si>
  <si>
    <t>Netzbetreiber (Auswahlsliste)</t>
  </si>
  <si>
    <t xml:space="preserve">
Erdgasanspeisung über ...</t>
  </si>
  <si>
    <t>Zählpunktsbezeichnung 3</t>
  </si>
  <si>
    <t>Zählpunktsbezeichnung 4</t>
  </si>
  <si>
    <t>Zählpunktsbezeichnung 5</t>
  </si>
  <si>
    <t>Zählpunktsbezeichnung 6</t>
  </si>
  <si>
    <t>Zählpunktsbezeichnung 7</t>
  </si>
  <si>
    <t>Zählpunktsbezeichnung 8</t>
  </si>
  <si>
    <t>Zählpunktsbezeichnung 9</t>
  </si>
  <si>
    <t>Zählpunktsbezeichnung 10</t>
  </si>
  <si>
    <t>Zählpunktsbezeichnung 11</t>
  </si>
  <si>
    <t>Zählpunktsbezeichnung 12</t>
  </si>
  <si>
    <t>Zählpunktsbezeichnung 13</t>
  </si>
  <si>
    <t>Zählpunktsbezeichnung 14</t>
  </si>
  <si>
    <t>Zählpunktsbezeichnung 15</t>
  </si>
  <si>
    <t>Zählpunktsbezeichnung 16</t>
  </si>
  <si>
    <t>Zählpunktsbezeichnung 17</t>
  </si>
  <si>
    <t>Zählpunktsbezeichnung 18</t>
  </si>
  <si>
    <t>Zählpunktsbezeichnung 19</t>
  </si>
  <si>
    <t>Zählpunktsbezeichnung 20</t>
  </si>
  <si>
    <t>Energienetze Steiermark GmbH</t>
  </si>
  <si>
    <t>GAS CONNECT AUSTRIA GmbH</t>
  </si>
  <si>
    <t>Stadtbetriebe Steyr GmbH</t>
  </si>
  <si>
    <t>Stadtwerke Leoben</t>
  </si>
  <si>
    <t>TIGAS Erdgas Tirol GmbH</t>
  </si>
  <si>
    <t>WIENER NETZE GmbH</t>
  </si>
  <si>
    <t>Wiener Netze GmbH</t>
  </si>
  <si>
    <t>Kraftwerk</t>
  </si>
  <si>
    <t>Brutto-
Engpass-
leistung</t>
  </si>
  <si>
    <t>Aktualisierung Ansprechpersonen, Krisenverantwortliche und jederzeit erreichbare Stelle</t>
  </si>
  <si>
    <t>Aktualisierung im Krisenfall</t>
  </si>
  <si>
    <t>Meldetermine:</t>
  </si>
  <si>
    <t>ENLStrom</t>
  </si>
  <si>
    <t>Zählpunktsbezeichnung 1 AT……</t>
  </si>
  <si>
    <t>Zählpunktsbezeichnung 1 (AT………………..)</t>
  </si>
  <si>
    <t>Jährlicher Stromverbrauch &gt;= 6 GWh</t>
  </si>
  <si>
    <t>Reserve für andere RZ</t>
  </si>
  <si>
    <r>
      <t>Vertragliche Bezugsleistung &gt;= 50.000 kWh/h</t>
    </r>
    <r>
      <rPr>
        <sz val="12"/>
        <rFont val="Arial"/>
        <family val="2"/>
      </rPr>
      <t xml:space="preserve"> bzw. Gaskraftwerke &gt; 25 MW</t>
    </r>
  </si>
  <si>
    <t>Erzeuger - Strom</t>
  </si>
  <si>
    <t>Erhebung gem. §9 Erdgas- bzw. §11 Elektrizitäts-Energielenkungsdaten-Verordnung 2017</t>
  </si>
  <si>
    <t>Ja</t>
  </si>
  <si>
    <t>Nein</t>
  </si>
  <si>
    <t>Haupttätigkeit</t>
  </si>
  <si>
    <t>Nebentätigkeit 1</t>
  </si>
  <si>
    <t>Nebentätigkeit 2</t>
  </si>
  <si>
    <t>Wirtschaftstätigkeit</t>
  </si>
  <si>
    <t>ÖNACE - Klasse</t>
  </si>
  <si>
    <t>automatische Reduktion des Stromverbrauchs / -bezugs möglich</t>
  </si>
  <si>
    <t>manuelle Reduktion des Stromverbrauchs / -bezugs möglich</t>
  </si>
  <si>
    <t>automatische Reduktion / Substitution des Erdgasbezugs möglich</t>
  </si>
  <si>
    <t>manuelle Reduktion / Substitution des Erdgasbezugs möglich</t>
  </si>
  <si>
    <t>Vorlaufzeit für Umsetzung der Reduktionsmaßnahmen</t>
  </si>
  <si>
    <t>Vorlaufzeit für Umsetzung der Reduktions- / Substitutionsmaßnahmen</t>
  </si>
  <si>
    <t>Maximal mögliche Reduktion des Erdgasbezugs</t>
  </si>
  <si>
    <t>Maximal mögliche Dauer der Reduktion des Erdgasbezugs</t>
  </si>
  <si>
    <t>Maximal mögliche Reduktion des Stromverbrauchs / -bezugs</t>
  </si>
  <si>
    <t>Maximal mögliche Dauer der Reduktion des Stromverbrauchs / -bezugs</t>
  </si>
  <si>
    <t>Substitutionsmöglichkeiten
für den Einsatz von Erdgas</t>
  </si>
  <si>
    <t>Substitutions- bzw. Reduktionsmöglichkeiten des Stromverbrauchs bzw. -bezugs für (industrielle) Fertigung</t>
  </si>
  <si>
    <t>Elektrizitätswerk Fernitz Ing. Franz Purkarthofer GmbH &amp; Co KG</t>
  </si>
  <si>
    <t>Elektrizitätswerke Frastanz GmbH</t>
  </si>
  <si>
    <t>E-Werk Dietrichschlag eingetragene Genossenschaft</t>
  </si>
  <si>
    <t>E-WERK Sarmingstein Ing. Heinz Engelmann &amp; CoKG</t>
  </si>
  <si>
    <t>Ing.Peter Böhm, Inhaber der nicht prot. Fa. "E-Werk Piwetz"</t>
  </si>
  <si>
    <t>LINZ STROM NETZ GmbH</t>
  </si>
  <si>
    <t>Salzburg Netz GmbH</t>
  </si>
  <si>
    <t>Stadtwerke Schwaz GmbH</t>
  </si>
  <si>
    <t>Stromnetz Graz GmbH &amp; Co KG</t>
  </si>
  <si>
    <t>AAE Wasserkraft GmbH</t>
  </si>
  <si>
    <t>Elektrizitätswerk Ingrid Reinisch</t>
  </si>
  <si>
    <t>Elektrizitätswerk Mürzsteg</t>
  </si>
  <si>
    <t>Elektrizitätswerk Perg GmbH.</t>
  </si>
  <si>
    <t>E-Werk SIGL GmbH &amp; Co KG</t>
  </si>
  <si>
    <t>Forstverwaltung Seehof GmbH</t>
  </si>
  <si>
    <t>KNG-Kärnten Netz GmbH</t>
  </si>
  <si>
    <t>Licht- und Kraftstromvertrieb  der Marktgemeinde Göstling an der Ybbs</t>
  </si>
  <si>
    <t>Netz Niederösterreich GmbH</t>
  </si>
  <si>
    <t>Netz Oberösterreich GmbH</t>
  </si>
  <si>
    <t>Stadtwerke Bruck an der Mur GmbH</t>
  </si>
  <si>
    <t>Stadtwerke Hartberg Energieversorgungs GmbH</t>
  </si>
  <si>
    <t>Stadtwerke Kufstein GmbH</t>
  </si>
  <si>
    <t>TINETZ-Tiroler Netze GmbH</t>
  </si>
  <si>
    <t>wüsterstrom E-Werk GmbH</t>
  </si>
  <si>
    <t>Energie Graz GmbH &amp; Co KG</t>
  </si>
  <si>
    <t>EWW AG</t>
  </si>
  <si>
    <t>Gasnetz Veitsch</t>
  </si>
  <si>
    <t>Stadtwerke Bregenz GmbH</t>
  </si>
  <si>
    <t>Reserveleistung für andere Regelzonen (entsprechend § 14 letzter Satz EnLG 2012)</t>
  </si>
  <si>
    <t>Bitte ausfüllen, wenn keine Reserveleistungen gem. § 14 letzter Satz EnLG 2012 bestehen</t>
  </si>
  <si>
    <t>Beginn dd.mm.jjjj hh:mm</t>
  </si>
  <si>
    <t>Ende dd.mm.jjjj hh:mm</t>
  </si>
  <si>
    <t>MW</t>
  </si>
  <si>
    <t>TT.MM.JJJJ hh:mm</t>
  </si>
  <si>
    <t>Standort 6</t>
  </si>
  <si>
    <t>Standort 7</t>
  </si>
  <si>
    <t>Standort 8</t>
  </si>
  <si>
    <t>Standort 9</t>
  </si>
  <si>
    <t>Standort 10</t>
  </si>
  <si>
    <t>Standort 11</t>
  </si>
  <si>
    <t>Standort 12</t>
  </si>
  <si>
    <t>Standort 13</t>
  </si>
  <si>
    <t>Standort 14</t>
  </si>
  <si>
    <t>Standort 15</t>
  </si>
  <si>
    <t>4. Nennung</t>
  </si>
  <si>
    <t>5. Nennung</t>
  </si>
  <si>
    <t>Kontaktadresse:</t>
  </si>
  <si>
    <t>Datenübermittlung mittels Fileshare:</t>
  </si>
  <si>
    <t>https://statistics.e-control.at/</t>
  </si>
  <si>
    <t>E-Genossenschaft Laintal eGen</t>
  </si>
  <si>
    <t>Elektrizitätswerk Schattwald e.U.</t>
  </si>
  <si>
    <t>Anton Kittel Mühle Plaika GmbH Netz Ainet</t>
  </si>
  <si>
    <t>Energie Güssing GmbH</t>
  </si>
  <si>
    <t>HALLAG Kommunal GmbH</t>
  </si>
  <si>
    <t>Heinrich Polsterer und Mitges GesnbR</t>
  </si>
  <si>
    <t>Kneidinger IMMO GmbH</t>
  </si>
  <si>
    <t>Kommunalbetriebe Hopfgarten GmbH</t>
  </si>
  <si>
    <t>Kraftwerk Glatzing-Rüstorf eGen</t>
  </si>
  <si>
    <t>Kraut E-Werk KG</t>
  </si>
  <si>
    <t>Lichtgenossenschaft Neukirchen eGen</t>
  </si>
  <si>
    <t>Netz Burgenland GmbH</t>
  </si>
  <si>
    <t>Polsterer Kerres Ruttin Holding GmbH</t>
  </si>
  <si>
    <t>LINZ NETZ GmbH</t>
  </si>
  <si>
    <t>Leermeldung</t>
  </si>
  <si>
    <t>Großabnehmer - Erdgas</t>
  </si>
  <si>
    <t>Großverbraucher - Strom</t>
  </si>
  <si>
    <r>
      <t>Datenschutzhinweis gemäß Art 13 Abs. 1 und 2 DSGVO:</t>
    </r>
    <r>
      <rPr>
        <sz val="10"/>
        <rFont val="Arial"/>
        <family val="2"/>
      </rPr>
      <t xml:space="preserve">
Die E-Control verarbeitet die mit diesem Formular erhobenen Daten zur Sicherstellung der Elektrizitäts- und Erdgasversorgung und zur Durchführung eines Monitorings der Versorgungssicherheit. Die Verarbeitung zur Sicherstellung der Elektrizitätsversorgung und zur Durchführung eines Monitorings der Versorgungssicherheit erfolgt gemäß § 15 Abs. 2 ff Energielenkungsgesetzt 2012 (EnLG 2012, BGBl. I Nr. 41/2013 idgF) iVm § 7 Abs. 1 Energie-Control-Gesetz (BGBl. I Nr. 110/2010 idgF) und der Elektrizitäts-Energielenkungsdaten-Verordnung 2017 (E-EnLD-VO, BGBl. II Nr. 415/2016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Unternehmen mit einem durchschnittlichen Monatsverbrauch von zumindest 500 000 kWh im letzten Kalenderjahr im Strom, unabhängig davon, ob dieser Verbrauch zur Gänze oder teilweise aus dem öffentlichen Netz bezogen oder in eigenen Kraftwerken erzeugt, gesetzlich verpflichtet, diese Datenerhebung sorgfältig zu befüllen und spätestens zum Meldetermin an die E-Control zu übermitteln. Im Gas sind alle Unternehmen mit einer vertraglich vereinbarten Höchstleistung von mehr als 50 000 kWh pro Stunde meldepflichtig.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für die Vorbereitung und operative Durchführung von Energielenkungsmaßnamen erforderlichen Daten sind von der E-Control dem Regelzonenführer sowie den Landeshauptleuten zur Verfügung zu stellen (§ 15 Abs. 9 EnLG 2012) bzw. den Verteilergebietsmanagern sowie den Marktgebietsmanagern zur Verfügung zu stellen (§ 15 Abs. 9 EnLG 2012).
Der Datenschutzbeauftragte der E-Control kann per E-Mail an datenschutz@e-control.at kontaktiert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</si>
</sst>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m"/>
    <numFmt numFmtId="165" formatCode="_-* #,##0.00\ [$€-1]_-;\-* #,##0.00\ [$€-1]_-;_-* &quot;-&quot;??\ [$€-1]_-"/>
    <numFmt numFmtId="166" formatCode="#,##0,_)"/>
    <numFmt numFmtId="167" formatCode="#,##0\ "/>
    <numFmt numFmtId="168" formatCode="#,##0.000"/>
    <numFmt numFmtId="169" formatCode="0.000"/>
  </numFmts>
  <fonts count="2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u/>
      <sz val="10"/>
      <color indexed="12"/>
      <name val="Arial"/>
      <family val="2"/>
    </font>
    <font>
      <sz val="8"/>
      <name val="Arial"/>
      <family val="2"/>
    </font>
    <font>
      <sz val="10"/>
      <name val="Verdana"/>
      <family val="2"/>
    </font>
    <font>
      <sz val="10"/>
      <color indexed="52"/>
      <name val="Arial"/>
      <family val="2"/>
    </font>
    <font>
      <b/>
      <sz val="10"/>
      <color indexed="52"/>
      <name val="Arial"/>
      <family val="2"/>
    </font>
    <font>
      <sz val="10"/>
      <color rgb="FFFF0000"/>
      <name val="Arial"/>
      <family val="2"/>
    </font>
    <font>
      <sz val="12"/>
      <name val="Arial"/>
      <family val="2"/>
    </font>
    <font>
      <u/>
      <sz val="10"/>
      <color theme="10"/>
      <name val="Arial"/>
      <family val="2"/>
    </font>
    <font>
      <sz val="7"/>
      <name val="Arial"/>
      <family val="2"/>
    </font>
    <font>
      <b/>
      <sz val="9"/>
      <color indexed="81"/>
      <name val="Tahoma"/>
      <family val="2"/>
    </font>
    <font>
      <u/>
      <sz val="10"/>
      <name val="Arial"/>
      <family val="2"/>
    </font>
    <font>
      <b/>
      <sz val="10"/>
      <color rgb="FFFF0000"/>
      <name val="Arial"/>
      <family val="2"/>
    </font>
    <font>
      <u/>
      <sz val="10"/>
      <color rgb="FFFF0000"/>
      <name val="Arial"/>
      <family val="2"/>
    </font>
    <font>
      <sz val="10"/>
      <color theme="0"/>
      <name val="Arial"/>
      <family val="2"/>
    </font>
    <font>
      <sz val="10"/>
      <color rgb="FFFCD5B4"/>
      <name val="Arial"/>
      <family val="2"/>
    </font>
    <font>
      <u/>
      <sz val="10"/>
      <color indexed="54"/>
      <name val="Arial"/>
      <family val="2"/>
    </font>
    <font>
      <sz val="10"/>
      <color theme="1"/>
      <name val="Arial"/>
      <family val="2"/>
    </font>
    <font>
      <b/>
      <sz val="12"/>
      <color theme="1"/>
      <name val="Arial"/>
      <family val="2"/>
    </font>
  </fonts>
  <fills count="6">
    <fill>
      <patternFill patternType="none"/>
    </fill>
    <fill>
      <patternFill patternType="gray125"/>
    </fill>
    <fill>
      <patternFill patternType="solid">
        <fgColor rgb="FFB8CCE4"/>
        <bgColor indexed="64"/>
      </patternFill>
    </fill>
    <fill>
      <patternFill patternType="solid">
        <fgColor rgb="FFBFBFBF"/>
        <bgColor indexed="64"/>
      </patternFill>
    </fill>
    <fill>
      <patternFill patternType="solid">
        <fgColor theme="4" tint="0.59996337778862885"/>
        <bgColor indexed="64"/>
      </patternFill>
    </fill>
    <fill>
      <patternFill patternType="solid">
        <fgColor rgb="FFFCD5B4"/>
        <bgColor indexed="64"/>
      </patternFill>
    </fill>
  </fills>
  <borders count="5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4">
    <xf numFmtId="0" fontId="0" fillId="0" borderId="0"/>
    <xf numFmtId="165" fontId="8"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13" fillId="0" borderId="0" applyNumberForma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alignment horizontal="left"/>
    </xf>
    <xf numFmtId="0" fontId="2" fillId="0" borderId="0" applyFont="0" applyFill="0" applyBorder="0" applyAlignment="0" applyProtection="0">
      <alignment horizontal="left"/>
    </xf>
    <xf numFmtId="0" fontId="2" fillId="0" borderId="0" applyFont="0" applyFill="0" applyBorder="0" applyAlignment="0" applyProtection="0">
      <alignment horizontal="left"/>
    </xf>
    <xf numFmtId="166" fontId="14" fillId="0" borderId="0" applyFill="0" applyBorder="0" applyProtection="0"/>
    <xf numFmtId="0" fontId="8" fillId="0" borderId="0"/>
    <xf numFmtId="0" fontId="2" fillId="0" borderId="0"/>
    <xf numFmtId="0" fontId="2" fillId="0" borderId="0"/>
    <xf numFmtId="0" fontId="8" fillId="0" borderId="0"/>
    <xf numFmtId="0" fontId="1" fillId="0" borderId="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1" fillId="0" borderId="0"/>
    <xf numFmtId="0" fontId="1" fillId="0" borderId="0"/>
    <xf numFmtId="0" fontId="1" fillId="0" borderId="0"/>
  </cellStyleXfs>
  <cellXfs count="234">
    <xf numFmtId="0" fontId="0" fillId="0" borderId="0" xfId="0"/>
    <xf numFmtId="0" fontId="4" fillId="0" borderId="0" xfId="0" applyFont="1" applyProtection="1">
      <protection hidden="1"/>
    </xf>
    <xf numFmtId="0" fontId="7" fillId="0" borderId="0" xfId="0" applyFont="1" applyAlignment="1" applyProtection="1">
      <alignment horizontal="left" indent="1"/>
      <protection hidden="1"/>
    </xf>
    <xf numFmtId="0" fontId="9" fillId="0" borderId="0" xfId="0" applyFont="1" applyProtection="1">
      <protection hidden="1"/>
    </xf>
    <xf numFmtId="0" fontId="9" fillId="0" borderId="0" xfId="0" applyFont="1" applyBorder="1" applyProtection="1">
      <protection hidden="1"/>
    </xf>
    <xf numFmtId="0" fontId="10" fillId="0" borderId="0" xfId="0" applyFont="1" applyFill="1" applyBorder="1" applyProtection="1">
      <protection hidden="1"/>
    </xf>
    <xf numFmtId="0" fontId="4" fillId="0" borderId="0" xfId="0" applyFont="1" applyProtection="1">
      <protection locked="0"/>
    </xf>
    <xf numFmtId="0" fontId="2" fillId="0" borderId="0" xfId="5" applyFont="1" applyAlignment="1" applyProtection="1">
      <alignment horizontal="left" indent="1"/>
      <protection hidden="1"/>
    </xf>
    <xf numFmtId="0" fontId="2" fillId="0" borderId="0" xfId="5" applyFont="1" applyProtection="1">
      <protection hidden="1"/>
    </xf>
    <xf numFmtId="0" fontId="7" fillId="0" borderId="0" xfId="5" applyFont="1" applyAlignment="1" applyProtection="1">
      <alignment horizontal="left" indent="1"/>
      <protection hidden="1"/>
    </xf>
    <xf numFmtId="0" fontId="3" fillId="0" borderId="0" xfId="5" applyFont="1" applyFill="1" applyAlignment="1" applyProtection="1">
      <alignment horizontal="right" indent="1"/>
      <protection hidden="1"/>
    </xf>
    <xf numFmtId="0" fontId="2" fillId="0" borderId="0" xfId="5" applyFont="1" applyAlignment="1" applyProtection="1">
      <alignment horizontal="justify" vertical="top" wrapText="1"/>
      <protection hidden="1"/>
    </xf>
    <xf numFmtId="0" fontId="2" fillId="0" borderId="0" xfId="6" applyFont="1" applyAlignment="1" applyProtection="1">
      <alignment horizontal="left" indent="1"/>
      <protection hidden="1"/>
    </xf>
    <xf numFmtId="0" fontId="2" fillId="0" borderId="0" xfId="5" applyFont="1" applyAlignment="1" applyProtection="1">
      <alignment horizontal="justify" vertical="center" wrapText="1"/>
      <protection hidden="1"/>
    </xf>
    <xf numFmtId="0" fontId="2" fillId="0" borderId="0" xfId="5" applyFont="1" applyProtection="1">
      <protection locked="0"/>
    </xf>
    <xf numFmtId="2" fontId="11" fillId="0" borderId="0" xfId="5" applyNumberFormat="1" applyFont="1" applyAlignment="1" applyProtection="1">
      <alignment horizontal="center" vertical="center"/>
      <protection hidden="1"/>
    </xf>
    <xf numFmtId="0" fontId="2" fillId="0" borderId="0" xfId="5" applyFont="1" applyAlignment="1" applyProtection="1">
      <alignment horizontal="left"/>
      <protection hidden="1"/>
    </xf>
    <xf numFmtId="0" fontId="2" fillId="0" borderId="0" xfId="0" applyFont="1" applyProtection="1">
      <protection hidden="1"/>
    </xf>
    <xf numFmtId="0" fontId="2" fillId="0" borderId="0" xfId="0" applyFont="1" applyAlignment="1" applyProtection="1">
      <alignment horizontal="left" indent="1"/>
      <protection hidden="1"/>
    </xf>
    <xf numFmtId="2" fontId="2" fillId="0" borderId="0" xfId="5" applyNumberFormat="1" applyFont="1" applyAlignment="1" applyProtection="1">
      <alignment horizontal="left" vertical="center" indent="1"/>
      <protection hidden="1"/>
    </xf>
    <xf numFmtId="0" fontId="2" fillId="0" borderId="0" xfId="5" applyFont="1" applyBorder="1" applyProtection="1">
      <protection hidden="1"/>
    </xf>
    <xf numFmtId="0" fontId="2" fillId="0" borderId="0" xfId="5" applyFont="1" applyBorder="1" applyProtection="1">
      <protection locked="0"/>
    </xf>
    <xf numFmtId="2" fontId="2" fillId="0" borderId="0" xfId="5" applyNumberFormat="1" applyFont="1" applyAlignment="1" applyProtection="1">
      <alignment horizontal="center" vertical="center"/>
      <protection hidden="1"/>
    </xf>
    <xf numFmtId="0" fontId="2" fillId="0" borderId="0" xfId="5" applyFont="1"/>
    <xf numFmtId="0" fontId="3" fillId="0" borderId="0" xfId="5" applyFont="1" applyFill="1" applyBorder="1" applyProtection="1">
      <protection hidden="1"/>
    </xf>
    <xf numFmtId="0" fontId="2" fillId="0" borderId="0" xfId="0" applyFont="1" applyProtection="1">
      <protection locked="0"/>
    </xf>
    <xf numFmtId="0" fontId="2" fillId="0" borderId="0" xfId="0" applyFont="1" applyAlignment="1">
      <alignment vertical="center"/>
    </xf>
    <xf numFmtId="0" fontId="16" fillId="0" borderId="0" xfId="2" applyFont="1" applyAlignment="1" applyProtection="1">
      <alignment horizontal="left" vertical="center"/>
      <protection hidden="1"/>
    </xf>
    <xf numFmtId="0" fontId="3" fillId="0" borderId="0" xfId="5" applyFont="1" applyAlignment="1" applyProtection="1">
      <alignment horizontal="right" vertical="center" indent="1"/>
      <protection hidden="1"/>
    </xf>
    <xf numFmtId="0" fontId="2" fillId="2" borderId="1" xfId="0" applyFont="1" applyFill="1" applyBorder="1" applyAlignment="1" applyProtection="1">
      <alignment horizontal="left" wrapText="1" indent="1"/>
      <protection locked="0"/>
    </xf>
    <xf numFmtId="0" fontId="2" fillId="2" borderId="2" xfId="0" applyFont="1" applyFill="1" applyBorder="1" applyAlignment="1" applyProtection="1">
      <alignment horizontal="left" wrapText="1" indent="1"/>
      <protection locked="0"/>
    </xf>
    <xf numFmtId="0" fontId="2" fillId="2" borderId="3" xfId="0" applyFont="1" applyFill="1" applyBorder="1" applyAlignment="1" applyProtection="1">
      <alignment horizontal="left" wrapText="1" indent="1"/>
      <protection locked="0"/>
    </xf>
    <xf numFmtId="0" fontId="3" fillId="3" borderId="7" xfId="0" applyFont="1" applyFill="1" applyBorder="1" applyAlignment="1" applyProtection="1">
      <alignment horizontal="left" vertical="center" indent="1"/>
      <protection hidden="1"/>
    </xf>
    <xf numFmtId="0" fontId="2" fillId="3" borderId="8" xfId="0" applyFont="1" applyFill="1" applyBorder="1" applyAlignment="1" applyProtection="1">
      <alignment horizontal="left" vertical="center" indent="1"/>
      <protection hidden="1"/>
    </xf>
    <xf numFmtId="0" fontId="2" fillId="3" borderId="9" xfId="0" applyFont="1" applyFill="1" applyBorder="1" applyAlignment="1" applyProtection="1">
      <alignment horizontal="left" vertical="center" indent="1"/>
      <protection hidden="1"/>
    </xf>
    <xf numFmtId="0" fontId="2" fillId="3" borderId="10" xfId="0" applyFont="1" applyFill="1" applyBorder="1" applyAlignment="1" applyProtection="1">
      <alignment horizontal="left" vertical="center" indent="2"/>
      <protection hidden="1"/>
    </xf>
    <xf numFmtId="0" fontId="2" fillId="3" borderId="11" xfId="0" applyFont="1" applyFill="1" applyBorder="1" applyAlignment="1" applyProtection="1">
      <alignment horizontal="left" vertical="center" indent="1"/>
      <protection hidden="1"/>
    </xf>
    <xf numFmtId="0" fontId="2" fillId="3" borderId="12" xfId="0" applyFont="1" applyFill="1" applyBorder="1" applyAlignment="1" applyProtection="1">
      <alignment horizontal="left" vertical="center" indent="1"/>
      <protection hidden="1"/>
    </xf>
    <xf numFmtId="0" fontId="2" fillId="3" borderId="22" xfId="0" applyFont="1" applyFill="1" applyBorder="1" applyAlignment="1" applyProtection="1">
      <alignment horizontal="left" vertical="center" indent="1"/>
      <protection hidden="1"/>
    </xf>
    <xf numFmtId="0" fontId="2" fillId="3" borderId="13" xfId="0" applyFont="1" applyFill="1" applyBorder="1" applyAlignment="1" applyProtection="1">
      <alignment horizontal="left" vertical="center" indent="2"/>
      <protection hidden="1"/>
    </xf>
    <xf numFmtId="0" fontId="2" fillId="3" borderId="14" xfId="0" applyFont="1" applyFill="1" applyBorder="1" applyAlignment="1" applyProtection="1">
      <alignment horizontal="left" vertical="center" indent="1"/>
      <protection hidden="1"/>
    </xf>
    <xf numFmtId="0" fontId="2" fillId="3" borderId="15" xfId="0" applyFont="1" applyFill="1" applyBorder="1" applyAlignment="1" applyProtection="1">
      <alignment horizontal="left" vertical="center" indent="1"/>
      <protection hidden="1"/>
    </xf>
    <xf numFmtId="0" fontId="2" fillId="3" borderId="4" xfId="7" applyFont="1" applyFill="1" applyBorder="1" applyAlignment="1" applyProtection="1">
      <alignment horizontal="center" vertical="center" wrapText="1"/>
      <protection hidden="1"/>
    </xf>
    <xf numFmtId="0" fontId="3" fillId="3" borderId="4" xfId="7" applyFont="1" applyFill="1" applyBorder="1" applyAlignment="1" applyProtection="1">
      <alignment horizontal="center" vertical="center" wrapText="1"/>
      <protection hidden="1"/>
    </xf>
    <xf numFmtId="0" fontId="2" fillId="2" borderId="1" xfId="7" applyFont="1" applyFill="1" applyBorder="1" applyAlignment="1" applyProtection="1">
      <alignment horizontal="left" vertical="center" indent="1"/>
      <protection locked="0"/>
    </xf>
    <xf numFmtId="0" fontId="2" fillId="2" borderId="2" xfId="7" applyFont="1" applyFill="1" applyBorder="1" applyAlignment="1" applyProtection="1">
      <alignment horizontal="left" vertical="center" indent="1"/>
      <protection locked="0"/>
    </xf>
    <xf numFmtId="0" fontId="2" fillId="2" borderId="3" xfId="7" applyFont="1" applyFill="1" applyBorder="1" applyAlignment="1" applyProtection="1">
      <alignment horizontal="left" vertical="center" indent="1"/>
      <protection locked="0"/>
    </xf>
    <xf numFmtId="0" fontId="2" fillId="4"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5" fillId="2" borderId="4" xfId="7" applyFont="1" applyFill="1" applyBorder="1" applyAlignment="1" applyProtection="1">
      <alignment horizontal="left" vertical="center" indent="1"/>
    </xf>
    <xf numFmtId="16" fontId="17" fillId="0" borderId="0" xfId="5" applyNumberFormat="1" applyFont="1" applyAlignment="1" applyProtection="1">
      <alignment horizontal="left" vertical="center"/>
      <protection hidden="1"/>
    </xf>
    <xf numFmtId="16" fontId="11" fillId="0" borderId="0" xfId="5" applyNumberFormat="1" applyFont="1" applyAlignment="1" applyProtection="1">
      <alignment horizontal="left" vertical="center"/>
      <protection hidden="1"/>
    </xf>
    <xf numFmtId="0" fontId="11" fillId="0" borderId="0" xfId="5" applyFont="1" applyAlignment="1" applyProtection="1">
      <alignment horizontal="left"/>
      <protection hidden="1"/>
    </xf>
    <xf numFmtId="0" fontId="19" fillId="0" borderId="0" xfId="5" applyFont="1" applyProtection="1">
      <protection hidden="1"/>
    </xf>
    <xf numFmtId="0" fontId="2" fillId="3" borderId="7" xfId="3" applyFont="1" applyFill="1" applyBorder="1" applyAlignment="1" applyProtection="1">
      <alignment horizontal="left" vertical="center" indent="1"/>
      <protection hidden="1"/>
    </xf>
    <xf numFmtId="0" fontId="2" fillId="3" borderId="8" xfId="3" applyFont="1" applyFill="1" applyBorder="1" applyAlignment="1" applyProtection="1">
      <alignment vertical="center"/>
      <protection hidden="1"/>
    </xf>
    <xf numFmtId="0" fontId="2" fillId="3" borderId="10" xfId="3" applyFont="1" applyFill="1" applyBorder="1" applyAlignment="1" applyProtection="1">
      <alignment horizontal="left" vertical="center" indent="1"/>
      <protection hidden="1"/>
    </xf>
    <xf numFmtId="0" fontId="2" fillId="3" borderId="11" xfId="3" applyFont="1" applyFill="1" applyBorder="1" applyAlignment="1" applyProtection="1">
      <alignment vertical="center"/>
      <protection hidden="1"/>
    </xf>
    <xf numFmtId="0" fontId="2" fillId="3" borderId="13" xfId="3" applyFont="1" applyFill="1" applyBorder="1" applyAlignment="1" applyProtection="1">
      <alignment horizontal="left" vertical="center" indent="1"/>
      <protection hidden="1"/>
    </xf>
    <xf numFmtId="0" fontId="2" fillId="3" borderId="14" xfId="3" applyFont="1" applyFill="1" applyBorder="1" applyAlignment="1" applyProtection="1">
      <alignment vertical="center"/>
      <protection hidden="1"/>
    </xf>
    <xf numFmtId="0" fontId="2" fillId="3" borderId="25" xfId="3" applyFont="1" applyFill="1" applyBorder="1" applyAlignment="1" applyProtection="1">
      <alignment vertical="center"/>
      <protection hidden="1"/>
    </xf>
    <xf numFmtId="0" fontId="2" fillId="3" borderId="16" xfId="3" applyFont="1" applyFill="1" applyBorder="1" applyAlignment="1" applyProtection="1">
      <alignment vertical="center"/>
      <protection hidden="1"/>
    </xf>
    <xf numFmtId="0" fontId="2" fillId="3" borderId="17" xfId="3" applyFont="1" applyFill="1" applyBorder="1" applyAlignment="1" applyProtection="1">
      <alignment horizontal="center" vertical="center"/>
      <protection hidden="1"/>
    </xf>
    <xf numFmtId="0" fontId="2" fillId="3" borderId="33" xfId="3" applyFont="1" applyFill="1" applyBorder="1" applyAlignment="1" applyProtection="1">
      <alignment horizontal="center" vertical="center"/>
      <protection hidden="1"/>
    </xf>
    <xf numFmtId="0" fontId="2" fillId="3" borderId="37" xfId="3" applyFont="1" applyFill="1" applyBorder="1" applyAlignment="1" applyProtection="1">
      <alignment horizontal="left" vertical="center" indent="1"/>
      <protection hidden="1"/>
    </xf>
    <xf numFmtId="0" fontId="2" fillId="3" borderId="19" xfId="3" applyFont="1" applyFill="1" applyBorder="1" applyAlignment="1" applyProtection="1">
      <alignment vertical="center"/>
      <protection hidden="1"/>
    </xf>
    <xf numFmtId="0" fontId="2" fillId="3" borderId="8" xfId="3" applyFont="1" applyFill="1" applyBorder="1" applyAlignment="1" applyProtection="1">
      <alignment horizontal="left" vertical="center" indent="1"/>
      <protection hidden="1"/>
    </xf>
    <xf numFmtId="0" fontId="2" fillId="3" borderId="11" xfId="3" applyFont="1" applyFill="1" applyBorder="1" applyAlignment="1" applyProtection="1">
      <alignment horizontal="left" vertical="center" indent="1"/>
      <protection hidden="1"/>
    </xf>
    <xf numFmtId="0" fontId="2" fillId="3" borderId="20" xfId="3" applyFont="1" applyFill="1" applyBorder="1" applyAlignment="1" applyProtection="1">
      <alignment vertical="center"/>
      <protection hidden="1"/>
    </xf>
    <xf numFmtId="168" fontId="2" fillId="2" borderId="2" xfId="3" applyNumberFormat="1" applyFont="1" applyFill="1" applyBorder="1" applyAlignment="1" applyProtection="1">
      <alignment horizontal="right" vertical="center" indent="1"/>
      <protection locked="0"/>
    </xf>
    <xf numFmtId="0" fontId="2" fillId="2" borderId="4" xfId="0" applyFont="1" applyFill="1" applyBorder="1" applyAlignment="1" applyProtection="1">
      <alignment horizontal="right" wrapText="1" indent="1"/>
      <protection locked="0"/>
    </xf>
    <xf numFmtId="0" fontId="2" fillId="3" borderId="5" xfId="3" applyFont="1" applyFill="1" applyBorder="1" applyAlignment="1" applyProtection="1">
      <alignment horizontal="left" vertical="center" wrapText="1" indent="1"/>
      <protection hidden="1"/>
    </xf>
    <xf numFmtId="0" fontId="2" fillId="3" borderId="6" xfId="3" applyFont="1" applyFill="1" applyBorder="1" applyAlignment="1" applyProtection="1">
      <alignment horizontal="left" vertical="center" wrapText="1" indent="1"/>
      <protection hidden="1"/>
    </xf>
    <xf numFmtId="0" fontId="2" fillId="3" borderId="11" xfId="7" applyFont="1" applyFill="1" applyBorder="1" applyAlignment="1" applyProtection="1">
      <alignment horizontal="left" vertical="center" indent="1"/>
      <protection hidden="1"/>
    </xf>
    <xf numFmtId="0" fontId="2" fillId="3" borderId="39" xfId="3" applyFont="1" applyFill="1" applyBorder="1" applyAlignment="1" applyProtection="1">
      <alignment horizontal="left" vertical="center" indent="1"/>
      <protection hidden="1"/>
    </xf>
    <xf numFmtId="0" fontId="2" fillId="3" borderId="36" xfId="3" applyFont="1" applyFill="1" applyBorder="1" applyAlignment="1" applyProtection="1">
      <alignment horizontal="center" vertical="center"/>
      <protection hidden="1"/>
    </xf>
    <xf numFmtId="0" fontId="2" fillId="3" borderId="35" xfId="3" applyFont="1" applyFill="1" applyBorder="1" applyAlignment="1" applyProtection="1">
      <alignment horizontal="left" vertical="center" indent="1"/>
      <protection hidden="1"/>
    </xf>
    <xf numFmtId="0" fontId="2" fillId="3" borderId="34" xfId="3" applyFont="1" applyFill="1" applyBorder="1" applyAlignment="1" applyProtection="1">
      <alignment horizontal="center" vertical="center"/>
      <protection hidden="1"/>
    </xf>
    <xf numFmtId="0" fontId="2" fillId="3" borderId="16" xfId="3" applyFont="1" applyFill="1" applyBorder="1" applyAlignment="1" applyProtection="1">
      <alignment horizontal="left" vertical="center" indent="1"/>
      <protection hidden="1"/>
    </xf>
    <xf numFmtId="0" fontId="2" fillId="3" borderId="46" xfId="3" applyFont="1" applyFill="1" applyBorder="1" applyAlignment="1" applyProtection="1">
      <alignment horizontal="left" vertical="center" indent="1"/>
      <protection hidden="1"/>
    </xf>
    <xf numFmtId="0" fontId="2" fillId="3" borderId="45" xfId="3" applyFont="1" applyFill="1" applyBorder="1" applyAlignment="1" applyProtection="1">
      <alignment horizontal="center" vertical="center"/>
      <protection hidden="1"/>
    </xf>
    <xf numFmtId="0" fontId="2" fillId="3" borderId="47" xfId="3" applyFont="1" applyFill="1" applyBorder="1" applyAlignment="1" applyProtection="1">
      <alignment horizontal="left" vertical="center" indent="1"/>
      <protection hidden="1"/>
    </xf>
    <xf numFmtId="0" fontId="2" fillId="3" borderId="48" xfId="3" applyFont="1" applyFill="1" applyBorder="1" applyAlignment="1" applyProtection="1">
      <alignment horizontal="center" vertical="center"/>
      <protection hidden="1"/>
    </xf>
    <xf numFmtId="0" fontId="2" fillId="3" borderId="7" xfId="7" applyFont="1" applyFill="1" applyBorder="1" applyAlignment="1" applyProtection="1">
      <alignment horizontal="left" vertical="center" indent="1"/>
      <protection hidden="1"/>
    </xf>
    <xf numFmtId="0" fontId="2" fillId="3" borderId="8" xfId="7" applyFont="1" applyFill="1" applyBorder="1" applyAlignment="1" applyProtection="1">
      <alignment horizontal="left" vertical="center" indent="1"/>
      <protection hidden="1"/>
    </xf>
    <xf numFmtId="0" fontId="2" fillId="3" borderId="9" xfId="7" applyFont="1" applyFill="1" applyBorder="1" applyAlignment="1" applyProtection="1">
      <alignment horizontal="left" vertical="center" indent="1"/>
      <protection hidden="1"/>
    </xf>
    <xf numFmtId="0" fontId="2" fillId="3" borderId="10" xfId="7" applyFont="1" applyFill="1" applyBorder="1" applyAlignment="1" applyProtection="1">
      <alignment horizontal="left" vertical="center" indent="1"/>
      <protection hidden="1"/>
    </xf>
    <xf numFmtId="0" fontId="2" fillId="3" borderId="12" xfId="7" applyFont="1" applyFill="1" applyBorder="1" applyAlignment="1" applyProtection="1">
      <alignment horizontal="left" vertical="center" indent="1"/>
      <protection hidden="1"/>
    </xf>
    <xf numFmtId="0" fontId="2" fillId="3" borderId="13" xfId="7" applyFont="1" applyFill="1" applyBorder="1" applyAlignment="1" applyProtection="1">
      <alignment horizontal="left" vertical="center" indent="1"/>
      <protection hidden="1"/>
    </xf>
    <xf numFmtId="0" fontId="2" fillId="3" borderId="14" xfId="7" applyFont="1" applyFill="1" applyBorder="1" applyAlignment="1" applyProtection="1">
      <alignment horizontal="left" vertical="center" indent="1"/>
      <protection hidden="1"/>
    </xf>
    <xf numFmtId="0" fontId="2" fillId="3" borderId="15" xfId="7" applyFont="1" applyFill="1" applyBorder="1" applyAlignment="1" applyProtection="1">
      <alignment horizontal="left" vertical="center" indent="1"/>
      <protection hidden="1"/>
    </xf>
    <xf numFmtId="0" fontId="5" fillId="3" borderId="18" xfId="7" applyFont="1" applyFill="1" applyBorder="1" applyAlignment="1" applyProtection="1">
      <alignment horizontal="left" vertical="center" indent="1"/>
      <protection hidden="1"/>
    </xf>
    <xf numFmtId="0" fontId="2" fillId="3" borderId="19" xfId="7" applyFont="1" applyFill="1" applyBorder="1" applyAlignment="1" applyProtection="1">
      <alignment horizontal="left" vertical="center" indent="1"/>
      <protection hidden="1"/>
    </xf>
    <xf numFmtId="0" fontId="2" fillId="3" borderId="24" xfId="7" applyFont="1" applyFill="1" applyBorder="1" applyAlignment="1" applyProtection="1">
      <alignment horizontal="left" vertical="center" indent="1"/>
      <protection hidden="1"/>
    </xf>
    <xf numFmtId="0" fontId="2" fillId="5" borderId="3" xfId="7" applyFont="1" applyFill="1" applyBorder="1" applyAlignment="1" applyProtection="1">
      <alignment horizontal="right" vertical="center" indent="1"/>
      <protection locked="0"/>
    </xf>
    <xf numFmtId="0" fontId="2" fillId="5" borderId="3" xfId="7" applyFont="1" applyFill="1" applyBorder="1" applyAlignment="1" applyProtection="1">
      <alignment horizontal="left" vertical="center" indent="1"/>
      <protection locked="0"/>
    </xf>
    <xf numFmtId="1" fontId="5" fillId="3" borderId="18" xfId="5" applyNumberFormat="1" applyFont="1" applyFill="1" applyBorder="1" applyAlignment="1" applyProtection="1">
      <alignment horizontal="left" vertical="center" indent="1"/>
      <protection hidden="1"/>
    </xf>
    <xf numFmtId="1" fontId="5" fillId="3" borderId="19" xfId="5" applyNumberFormat="1" applyFont="1" applyFill="1" applyBorder="1" applyAlignment="1" applyProtection="1">
      <alignment horizontal="left" vertical="center" indent="1"/>
      <protection hidden="1"/>
    </xf>
    <xf numFmtId="1" fontId="5" fillId="3" borderId="24" xfId="5" applyNumberFormat="1" applyFont="1" applyFill="1" applyBorder="1" applyAlignment="1" applyProtection="1">
      <alignment horizontal="left" vertical="center" indent="1"/>
      <protection hidden="1"/>
    </xf>
    <xf numFmtId="1" fontId="5" fillId="3" borderId="24" xfId="5" applyNumberFormat="1" applyFont="1" applyFill="1" applyBorder="1" applyAlignment="1" applyProtection="1">
      <alignment horizontal="left" vertical="center" wrapText="1" indent="1"/>
      <protection hidden="1"/>
    </xf>
    <xf numFmtId="0" fontId="5" fillId="3" borderId="19" xfId="5" applyFont="1" applyFill="1" applyBorder="1" applyAlignment="1" applyProtection="1">
      <alignment horizontal="left" vertical="center" indent="1"/>
      <protection hidden="1"/>
    </xf>
    <xf numFmtId="0" fontId="5" fillId="3" borderId="24" xfId="5" applyFont="1" applyFill="1" applyBorder="1" applyAlignment="1" applyProtection="1">
      <alignment horizontal="left" vertical="center" indent="1"/>
      <protection hidden="1"/>
    </xf>
    <xf numFmtId="0" fontId="3" fillId="3" borderId="27" xfId="5" applyFont="1" applyFill="1" applyBorder="1" applyAlignment="1" applyProtection="1">
      <alignment horizontal="center" vertical="center" wrapText="1"/>
      <protection hidden="1"/>
    </xf>
    <xf numFmtId="0" fontId="2" fillId="3" borderId="1" xfId="5" applyFont="1" applyFill="1" applyBorder="1" applyAlignment="1" applyProtection="1">
      <alignment horizontal="center" vertical="center" wrapText="1"/>
      <protection hidden="1"/>
    </xf>
    <xf numFmtId="0" fontId="3" fillId="3" borderId="23" xfId="5" applyFont="1" applyFill="1" applyBorder="1" applyAlignment="1" applyProtection="1">
      <alignment horizontal="center" vertical="center" wrapText="1"/>
      <protection hidden="1"/>
    </xf>
    <xf numFmtId="0" fontId="2" fillId="3" borderId="3" xfId="5" applyFont="1" applyFill="1" applyBorder="1" applyAlignment="1" applyProtection="1">
      <alignment horizontal="center" vertical="center" wrapText="1"/>
      <protection hidden="1"/>
    </xf>
    <xf numFmtId="0" fontId="20" fillId="0" borderId="0" xfId="5" applyFont="1" applyBorder="1" applyProtection="1">
      <protection hidden="1"/>
    </xf>
    <xf numFmtId="0" fontId="2" fillId="3" borderId="49" xfId="3" applyFont="1" applyFill="1" applyBorder="1" applyAlignment="1" applyProtection="1">
      <alignment horizontal="left" vertical="center" indent="1"/>
      <protection hidden="1"/>
    </xf>
    <xf numFmtId="0" fontId="2" fillId="3" borderId="50" xfId="3" applyFont="1" applyFill="1" applyBorder="1" applyAlignment="1" applyProtection="1">
      <alignment horizontal="center" vertical="center"/>
      <protection hidden="1"/>
    </xf>
    <xf numFmtId="0" fontId="2" fillId="3" borderId="51" xfId="3" applyFont="1" applyFill="1" applyBorder="1" applyAlignment="1" applyProtection="1">
      <alignment horizontal="left" vertical="center" indent="1"/>
      <protection hidden="1"/>
    </xf>
    <xf numFmtId="0" fontId="2" fillId="3" borderId="52" xfId="3" applyFont="1" applyFill="1" applyBorder="1" applyAlignment="1" applyProtection="1">
      <alignment horizontal="center" vertical="center"/>
      <protection hidden="1"/>
    </xf>
    <xf numFmtId="0" fontId="5" fillId="3" borderId="18" xfId="0" applyFont="1" applyFill="1" applyBorder="1" applyAlignment="1" applyProtection="1">
      <alignment horizontal="left" vertical="center" indent="1"/>
      <protection hidden="1"/>
    </xf>
    <xf numFmtId="0" fontId="5" fillId="3" borderId="19" xfId="0" applyFont="1" applyFill="1" applyBorder="1" applyAlignment="1" applyProtection="1">
      <alignment horizontal="left" vertical="center" indent="1"/>
      <protection hidden="1"/>
    </xf>
    <xf numFmtId="0" fontId="5" fillId="3" borderId="18" xfId="4" applyFont="1" applyFill="1" applyBorder="1" applyAlignment="1" applyProtection="1">
      <alignment horizontal="left" vertical="center" indent="1"/>
      <protection hidden="1"/>
    </xf>
    <xf numFmtId="0" fontId="5" fillId="3" borderId="24" xfId="4" applyFont="1" applyFill="1" applyBorder="1" applyAlignment="1" applyProtection="1">
      <alignment horizontal="left" vertical="center" indent="1"/>
      <protection hidden="1"/>
    </xf>
    <xf numFmtId="0" fontId="12" fillId="3" borderId="19" xfId="0" applyFont="1" applyFill="1" applyBorder="1" applyAlignment="1" applyProtection="1">
      <alignment horizontal="left" vertical="center" indent="1"/>
      <protection hidden="1"/>
    </xf>
    <xf numFmtId="0" fontId="12" fillId="3" borderId="24" xfId="0" applyFont="1" applyFill="1" applyBorder="1" applyAlignment="1" applyProtection="1">
      <alignment horizontal="left" vertical="center" indent="1"/>
      <protection hidden="1"/>
    </xf>
    <xf numFmtId="164" fontId="3" fillId="3" borderId="1" xfId="4" applyNumberFormat="1" applyFont="1" applyFill="1" applyBorder="1" applyAlignment="1" applyProtection="1">
      <alignment horizontal="left" vertical="center" indent="1"/>
      <protection hidden="1"/>
    </xf>
    <xf numFmtId="0" fontId="5" fillId="3" borderId="28" xfId="10" applyFont="1" applyFill="1" applyBorder="1" applyAlignment="1" applyProtection="1">
      <alignment horizontal="left" vertical="center" indent="1"/>
      <protection hidden="1"/>
    </xf>
    <xf numFmtId="0" fontId="3" fillId="3" borderId="5" xfId="10" applyFont="1" applyFill="1" applyBorder="1" applyAlignment="1" applyProtection="1">
      <alignment horizontal="left" vertical="center" indent="1"/>
      <protection hidden="1"/>
    </xf>
    <xf numFmtId="0" fontId="3" fillId="3" borderId="21" xfId="10" applyFont="1" applyFill="1" applyBorder="1" applyAlignment="1" applyProtection="1">
      <alignment horizontal="left" vertical="center" indent="1"/>
      <protection hidden="1"/>
    </xf>
    <xf numFmtId="1" fontId="5" fillId="3" borderId="29" xfId="10" applyNumberFormat="1" applyFont="1" applyFill="1" applyBorder="1" applyAlignment="1" applyProtection="1">
      <alignment horizontal="left" vertical="center" indent="1"/>
      <protection hidden="1"/>
    </xf>
    <xf numFmtId="1" fontId="3" fillId="3" borderId="6" xfId="10" applyNumberFormat="1" applyFont="1" applyFill="1" applyBorder="1" applyAlignment="1" applyProtection="1">
      <alignment horizontal="left" vertical="center" indent="1"/>
      <protection hidden="1"/>
    </xf>
    <xf numFmtId="1" fontId="3" fillId="3" borderId="31" xfId="10" applyNumberFormat="1" applyFont="1" applyFill="1" applyBorder="1" applyAlignment="1" applyProtection="1">
      <alignment horizontal="left" vertical="center" indent="1"/>
      <protection hidden="1"/>
    </xf>
    <xf numFmtId="1" fontId="3" fillId="3" borderId="24" xfId="10" applyNumberFormat="1" applyFont="1" applyFill="1" applyBorder="1" applyAlignment="1" applyProtection="1">
      <alignment horizontal="left" vertical="center" indent="1"/>
      <protection hidden="1"/>
    </xf>
    <xf numFmtId="1" fontId="5" fillId="3" borderId="4" xfId="10" applyNumberFormat="1" applyFont="1" applyFill="1" applyBorder="1" applyAlignment="1" applyProtection="1">
      <alignment horizontal="left" vertical="center" indent="1"/>
      <protection hidden="1"/>
    </xf>
    <xf numFmtId="1" fontId="5" fillId="3" borderId="19" xfId="10" applyNumberFormat="1" applyFont="1" applyFill="1" applyBorder="1" applyAlignment="1" applyProtection="1">
      <alignment horizontal="left" vertical="center" indent="1"/>
      <protection hidden="1"/>
    </xf>
    <xf numFmtId="0" fontId="2" fillId="0" borderId="0" xfId="0" applyFont="1" applyAlignment="1" applyProtection="1">
      <alignment vertical="center"/>
      <protection hidden="1"/>
    </xf>
    <xf numFmtId="0" fontId="2" fillId="3" borderId="18" xfId="0" applyFont="1" applyFill="1" applyBorder="1" applyAlignment="1" applyProtection="1">
      <alignment horizontal="left" vertical="center" indent="1"/>
      <protection hidden="1"/>
    </xf>
    <xf numFmtId="0" fontId="2" fillId="3" borderId="19" xfId="0" applyFont="1" applyFill="1" applyBorder="1" applyAlignment="1" applyProtection="1">
      <alignment horizontal="right" vertical="center" indent="1"/>
      <protection hidden="1"/>
    </xf>
    <xf numFmtId="0" fontId="2" fillId="3" borderId="24" xfId="0" applyFont="1" applyFill="1" applyBorder="1" applyAlignment="1" applyProtection="1">
      <alignment horizontal="right" vertical="center" indent="1"/>
      <protection hidden="1"/>
    </xf>
    <xf numFmtId="14" fontId="2" fillId="2" borderId="4" xfId="0" applyNumberFormat="1"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protection hidden="1"/>
    </xf>
    <xf numFmtId="0" fontId="21" fillId="0" borderId="0" xfId="2" applyFont="1" applyAlignment="1" applyProtection="1">
      <alignment horizontal="left"/>
      <protection hidden="1"/>
    </xf>
    <xf numFmtId="0" fontId="18" fillId="0" borderId="0" xfId="2" applyFont="1" applyAlignment="1" applyProtection="1">
      <alignment horizontal="left"/>
      <protection hidden="1"/>
    </xf>
    <xf numFmtId="0" fontId="22" fillId="0" borderId="0" xfId="5" applyFont="1" applyAlignment="1" applyProtection="1">
      <alignment horizontal="left" vertical="top"/>
      <protection hidden="1"/>
    </xf>
    <xf numFmtId="0" fontId="22" fillId="0" borderId="0" xfId="5" applyFont="1" applyAlignment="1" applyProtection="1">
      <protection hidden="1"/>
    </xf>
    <xf numFmtId="167" fontId="2" fillId="2" borderId="1" xfId="5" applyNumberFormat="1" applyFont="1" applyFill="1" applyBorder="1" applyAlignment="1" applyProtection="1">
      <alignment horizontal="left" vertical="center" indent="1"/>
      <protection locked="0"/>
    </xf>
    <xf numFmtId="22" fontId="2" fillId="2" borderId="1" xfId="5" applyNumberFormat="1" applyFont="1" applyFill="1" applyBorder="1" applyAlignment="1" applyProtection="1">
      <alignment horizontal="right" vertical="center" indent="1"/>
      <protection locked="0"/>
    </xf>
    <xf numFmtId="167" fontId="2" fillId="2" borderId="2" xfId="5" applyNumberFormat="1" applyFont="1" applyFill="1" applyBorder="1" applyAlignment="1" applyProtection="1">
      <alignment horizontal="left" vertical="center" indent="1"/>
      <protection locked="0"/>
    </xf>
    <xf numFmtId="22" fontId="2" fillId="2" borderId="2" xfId="5" applyNumberFormat="1" applyFont="1" applyFill="1" applyBorder="1" applyAlignment="1" applyProtection="1">
      <alignment horizontal="right" vertical="center" indent="1"/>
      <protection locked="0"/>
    </xf>
    <xf numFmtId="167" fontId="2" fillId="2" borderId="3" xfId="5" applyNumberFormat="1" applyFont="1" applyFill="1" applyBorder="1" applyAlignment="1" applyProtection="1">
      <alignment horizontal="left" vertical="center" indent="1"/>
      <protection locked="0"/>
    </xf>
    <xf numFmtId="22" fontId="2" fillId="2" borderId="3" xfId="5" applyNumberFormat="1" applyFont="1" applyFill="1" applyBorder="1" applyAlignment="1" applyProtection="1">
      <alignment horizontal="right" vertical="center" indent="1"/>
      <protection locked="0"/>
    </xf>
    <xf numFmtId="0" fontId="19" fillId="0" borderId="0" xfId="0" applyFont="1" applyProtection="1">
      <protection locked="0"/>
    </xf>
    <xf numFmtId="0" fontId="19" fillId="0" borderId="0" xfId="0" applyFont="1" applyAlignment="1">
      <alignment vertical="center"/>
    </xf>
    <xf numFmtId="168" fontId="2" fillId="2" borderId="1" xfId="5" applyNumberFormat="1" applyFont="1" applyFill="1" applyBorder="1" applyAlignment="1" applyProtection="1">
      <alignment horizontal="right" vertical="center"/>
      <protection locked="0"/>
    </xf>
    <xf numFmtId="168" fontId="2" fillId="2" borderId="2" xfId="5" applyNumberFormat="1" applyFont="1" applyFill="1" applyBorder="1" applyAlignment="1" applyProtection="1">
      <alignment horizontal="right" vertical="center"/>
      <protection locked="0"/>
    </xf>
    <xf numFmtId="168" fontId="2" fillId="2" borderId="3" xfId="5" applyNumberFormat="1" applyFont="1" applyFill="1" applyBorder="1" applyAlignment="1" applyProtection="1">
      <alignment horizontal="right" vertical="center"/>
      <protection locked="0"/>
    </xf>
    <xf numFmtId="0" fontId="11" fillId="0" borderId="0" xfId="0" applyFont="1" applyAlignment="1" applyProtection="1">
      <alignment horizontal="left" vertical="center" indent="1"/>
      <protection hidden="1"/>
    </xf>
    <xf numFmtId="0" fontId="11" fillId="0" borderId="0" xfId="6" applyFont="1" applyAlignment="1" applyProtection="1">
      <alignment horizontal="left" indent="1"/>
      <protection hidden="1"/>
    </xf>
    <xf numFmtId="0" fontId="2" fillId="2" borderId="1" xfId="3" applyFont="1" applyFill="1" applyBorder="1" applyAlignment="1" applyProtection="1">
      <alignment horizontal="right" vertical="center" indent="1"/>
      <protection locked="0"/>
    </xf>
    <xf numFmtId="0" fontId="2" fillId="2" borderId="2" xfId="3" applyFont="1" applyFill="1" applyBorder="1" applyAlignment="1" applyProtection="1">
      <alignment horizontal="right" vertical="center" indent="1"/>
      <protection locked="0"/>
    </xf>
    <xf numFmtId="0" fontId="2" fillId="2" borderId="3" xfId="3" applyFont="1" applyFill="1" applyBorder="1" applyAlignment="1" applyProtection="1">
      <alignment horizontal="right" vertical="center" indent="1"/>
      <protection locked="0"/>
    </xf>
    <xf numFmtId="0" fontId="2" fillId="5" borderId="1" xfId="7" applyFont="1" applyFill="1" applyBorder="1" applyAlignment="1" applyProtection="1">
      <alignment horizontal="right" vertical="center" indent="1"/>
      <protection locked="0"/>
    </xf>
    <xf numFmtId="0" fontId="2" fillId="5" borderId="2" xfId="7" applyFont="1" applyFill="1" applyBorder="1" applyAlignment="1" applyProtection="1">
      <alignment horizontal="right" vertical="center" indent="1"/>
      <protection locked="0"/>
    </xf>
    <xf numFmtId="169" fontId="2" fillId="5" borderId="2" xfId="7" applyNumberFormat="1" applyFont="1" applyFill="1" applyBorder="1" applyAlignment="1" applyProtection="1">
      <alignment horizontal="right" vertical="center" indent="1"/>
      <protection locked="0"/>
    </xf>
    <xf numFmtId="169" fontId="2" fillId="5" borderId="3" xfId="7" applyNumberFormat="1" applyFont="1" applyFill="1" applyBorder="1" applyAlignment="1" applyProtection="1">
      <alignment horizontal="right" vertical="center" indent="1"/>
      <protection locked="0"/>
    </xf>
    <xf numFmtId="168" fontId="2" fillId="2" borderId="1" xfId="3" applyNumberFormat="1" applyFont="1" applyFill="1" applyBorder="1" applyAlignment="1" applyProtection="1">
      <alignment horizontal="right" vertical="center" indent="1"/>
      <protection locked="0"/>
    </xf>
    <xf numFmtId="168" fontId="2" fillId="2" borderId="3" xfId="3" applyNumberFormat="1" applyFont="1" applyFill="1" applyBorder="1" applyAlignment="1" applyProtection="1">
      <alignment horizontal="right" vertical="center" indent="1"/>
      <protection locked="0"/>
    </xf>
    <xf numFmtId="49" fontId="2" fillId="2" borderId="1" xfId="3" applyNumberFormat="1" applyFont="1" applyFill="1" applyBorder="1" applyAlignment="1" applyProtection="1">
      <alignment horizontal="right" vertical="center" indent="1"/>
      <protection locked="0"/>
    </xf>
    <xf numFmtId="49" fontId="2" fillId="2" borderId="2" xfId="3" applyNumberFormat="1" applyFont="1" applyFill="1" applyBorder="1" applyAlignment="1" applyProtection="1">
      <alignment horizontal="right" vertical="center" indent="1"/>
      <protection locked="0"/>
    </xf>
    <xf numFmtId="49" fontId="2" fillId="2" borderId="3" xfId="3" applyNumberFormat="1" applyFont="1" applyFill="1" applyBorder="1" applyAlignment="1" applyProtection="1">
      <alignment horizontal="right" vertical="center" indent="1"/>
      <protection locked="0"/>
    </xf>
    <xf numFmtId="49" fontId="2" fillId="5" borderId="1" xfId="7" applyNumberFormat="1" applyFont="1" applyFill="1" applyBorder="1" applyAlignment="1" applyProtection="1">
      <alignment horizontal="right" vertical="center" indent="1"/>
      <protection locked="0"/>
    </xf>
    <xf numFmtId="49" fontId="2" fillId="5" borderId="2" xfId="7" applyNumberFormat="1" applyFont="1" applyFill="1" applyBorder="1" applyAlignment="1" applyProtection="1">
      <alignment horizontal="right" vertical="center" indent="1"/>
      <protection locked="0"/>
    </xf>
    <xf numFmtId="49" fontId="2" fillId="5" borderId="3" xfId="7" applyNumberFormat="1" applyFont="1" applyFill="1" applyBorder="1" applyAlignment="1" applyProtection="1">
      <alignment horizontal="right" vertical="center" indent="1"/>
      <protection locked="0"/>
    </xf>
    <xf numFmtId="0" fontId="23" fillId="3" borderId="28" xfId="7" applyFont="1" applyFill="1" applyBorder="1" applyAlignment="1" applyProtection="1">
      <alignment horizontal="left" vertical="center" wrapText="1" indent="1"/>
      <protection hidden="1"/>
    </xf>
    <xf numFmtId="0" fontId="5" fillId="3" borderId="21" xfId="5" applyFont="1" applyFill="1" applyBorder="1" applyAlignment="1">
      <alignment horizontal="left" vertical="center" indent="1"/>
    </xf>
    <xf numFmtId="0" fontId="3" fillId="3" borderId="18" xfId="0" applyFont="1" applyFill="1" applyBorder="1" applyAlignment="1" applyProtection="1">
      <alignment horizontal="left" vertical="center" wrapText="1" indent="1"/>
      <protection hidden="1"/>
    </xf>
    <xf numFmtId="0" fontId="2" fillId="3" borderId="19" xfId="0" applyFont="1" applyFill="1" applyBorder="1" applyAlignment="1" applyProtection="1">
      <alignment horizontal="left" vertical="center" wrapText="1" indent="1"/>
      <protection hidden="1"/>
    </xf>
    <xf numFmtId="0" fontId="2" fillId="3" borderId="24" xfId="0" applyFont="1" applyFill="1" applyBorder="1" applyAlignment="1">
      <alignment horizontal="left" vertical="center" wrapText="1" indent="1"/>
    </xf>
    <xf numFmtId="0" fontId="3" fillId="3" borderId="27" xfId="7" applyFont="1" applyFill="1" applyBorder="1" applyAlignment="1" applyProtection="1">
      <alignment horizontal="center" vertical="center" wrapText="1"/>
      <protection hidden="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2" fillId="2" borderId="28" xfId="0" applyFont="1" applyFill="1" applyBorder="1" applyAlignment="1" applyProtection="1">
      <alignment horizontal="left" vertical="center" wrapText="1"/>
      <protection locked="0"/>
    </xf>
    <xf numFmtId="0" fontId="0" fillId="2" borderId="21" xfId="0" applyFill="1" applyBorder="1" applyAlignment="1">
      <alignment horizontal="left" vertical="center" wrapText="1"/>
    </xf>
    <xf numFmtId="0" fontId="0" fillId="2" borderId="32" xfId="0" applyFill="1" applyBorder="1" applyAlignment="1">
      <alignment horizontal="left" vertical="center" wrapText="1"/>
    </xf>
    <xf numFmtId="0" fontId="0" fillId="2" borderId="30" xfId="0" applyFill="1" applyBorder="1" applyAlignment="1">
      <alignment horizontal="left" vertical="center" wrapText="1"/>
    </xf>
    <xf numFmtId="0" fontId="0" fillId="2" borderId="29" xfId="0" applyFill="1" applyBorder="1" applyAlignment="1">
      <alignment horizontal="left" vertical="center" wrapText="1"/>
    </xf>
    <xf numFmtId="0" fontId="0" fillId="2" borderId="31" xfId="0" applyFill="1" applyBorder="1" applyAlignment="1">
      <alignment horizontal="left" vertical="center" wrapText="1"/>
    </xf>
    <xf numFmtId="0" fontId="3" fillId="0" borderId="0" xfId="5" applyFont="1" applyAlignment="1" applyProtection="1">
      <alignment horizontal="left" wrapText="1"/>
      <protection hidden="1"/>
    </xf>
    <xf numFmtId="0" fontId="2" fillId="3" borderId="27" xfId="3" applyFont="1" applyFill="1" applyBorder="1" applyAlignment="1" applyProtection="1">
      <alignment horizontal="center" vertical="center" wrapText="1"/>
      <protection hidden="1"/>
    </xf>
    <xf numFmtId="0" fontId="2" fillId="3" borderId="23" xfId="3" applyFont="1" applyFill="1" applyBorder="1" applyAlignment="1" applyProtection="1">
      <alignment horizontal="center" vertical="center"/>
      <protection hidden="1"/>
    </xf>
    <xf numFmtId="0" fontId="2" fillId="3" borderId="26" xfId="3" applyFont="1" applyFill="1" applyBorder="1" applyAlignment="1" applyProtection="1">
      <alignment horizontal="center" vertical="center" wrapText="1"/>
      <protection hidden="1"/>
    </xf>
    <xf numFmtId="0" fontId="2" fillId="3" borderId="23" xfId="3" applyFont="1" applyFill="1" applyBorder="1" applyAlignment="1" applyProtection="1">
      <alignment horizontal="center" vertical="center" wrapText="1"/>
      <protection hidden="1"/>
    </xf>
    <xf numFmtId="0" fontId="2" fillId="3" borderId="41" xfId="3" applyFont="1" applyFill="1" applyBorder="1" applyAlignment="1" applyProtection="1">
      <alignment horizontal="left" vertical="top" wrapText="1" indent="1"/>
      <protection hidden="1"/>
    </xf>
    <xf numFmtId="0" fontId="2" fillId="3" borderId="43" xfId="3" applyFont="1" applyFill="1" applyBorder="1" applyAlignment="1" applyProtection="1">
      <alignment horizontal="left" vertical="top" wrapText="1" indent="1"/>
      <protection hidden="1"/>
    </xf>
    <xf numFmtId="0" fontId="3" fillId="3" borderId="28" xfId="3" applyFont="1" applyFill="1" applyBorder="1" applyAlignment="1" applyProtection="1">
      <alignment horizontal="left" vertical="center" wrapText="1" indent="1"/>
      <protection hidden="1"/>
    </xf>
    <xf numFmtId="0" fontId="2" fillId="3" borderId="5" xfId="3" applyFont="1" applyFill="1" applyBorder="1" applyAlignment="1" applyProtection="1">
      <alignment horizontal="left" vertical="center" wrapText="1" indent="1"/>
      <protection hidden="1"/>
    </xf>
    <xf numFmtId="0" fontId="2" fillId="3" borderId="29" xfId="3" applyFont="1" applyFill="1" applyBorder="1" applyAlignment="1" applyProtection="1">
      <alignment horizontal="left" vertical="center" wrapText="1" indent="1"/>
      <protection hidden="1"/>
    </xf>
    <xf numFmtId="0" fontId="2" fillId="3" borderId="6" xfId="3" applyFont="1" applyFill="1" applyBorder="1" applyAlignment="1" applyProtection="1">
      <alignment horizontal="left" vertical="center" wrapText="1" indent="1"/>
      <protection hidden="1"/>
    </xf>
    <xf numFmtId="0" fontId="2" fillId="3" borderId="41" xfId="3" applyFont="1" applyFill="1" applyBorder="1" applyAlignment="1" applyProtection="1">
      <alignment horizontal="left" vertical="center" wrapText="1" indent="1"/>
      <protection hidden="1"/>
    </xf>
    <xf numFmtId="0" fontId="2" fillId="3" borderId="43" xfId="3" applyFont="1" applyFill="1" applyBorder="1" applyAlignment="1" applyProtection="1">
      <alignment horizontal="left" vertical="center" wrapText="1" indent="1"/>
      <protection hidden="1"/>
    </xf>
    <xf numFmtId="0" fontId="2" fillId="3" borderId="43" xfId="0" applyFont="1" applyFill="1" applyBorder="1" applyAlignment="1">
      <alignment horizontal="left" vertical="center" wrapText="1" indent="1"/>
    </xf>
    <xf numFmtId="0" fontId="2" fillId="3" borderId="42" xfId="0" applyFont="1" applyFill="1" applyBorder="1" applyAlignment="1">
      <alignment horizontal="left" vertical="center" wrapText="1" indent="1"/>
    </xf>
    <xf numFmtId="0" fontId="2" fillId="3" borderId="41" xfId="7" applyFont="1" applyFill="1" applyBorder="1" applyAlignment="1" applyProtection="1">
      <alignment horizontal="left" vertical="center" wrapText="1" indent="1"/>
      <protection hidden="1"/>
    </xf>
    <xf numFmtId="0" fontId="2" fillId="3" borderId="43" xfId="7" applyFont="1" applyFill="1" applyBorder="1" applyAlignment="1" applyProtection="1">
      <alignment horizontal="left" vertical="center" wrapText="1" indent="1"/>
      <protection hidden="1"/>
    </xf>
    <xf numFmtId="0" fontId="2" fillId="3" borderId="42" xfId="7" applyFont="1" applyFill="1" applyBorder="1" applyAlignment="1" applyProtection="1">
      <alignment horizontal="left" vertical="center" wrapText="1" indent="1"/>
      <protection hidden="1"/>
    </xf>
    <xf numFmtId="0" fontId="2" fillId="3" borderId="38" xfId="7" applyFont="1" applyFill="1" applyBorder="1" applyAlignment="1" applyProtection="1">
      <alignment horizontal="center" vertical="center" wrapText="1"/>
      <protection hidden="1"/>
    </xf>
    <xf numFmtId="0" fontId="2" fillId="3" borderId="44" xfId="7" applyFont="1" applyFill="1" applyBorder="1" applyAlignment="1" applyProtection="1">
      <alignment horizontal="center" vertical="center" wrapText="1"/>
      <protection hidden="1"/>
    </xf>
    <xf numFmtId="0" fontId="2" fillId="3" borderId="40" xfId="7" applyFont="1" applyFill="1" applyBorder="1" applyAlignment="1" applyProtection="1">
      <alignment horizontal="center" vertical="center" wrapText="1"/>
      <protection hidden="1"/>
    </xf>
    <xf numFmtId="0" fontId="2" fillId="2" borderId="5"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3" borderId="27" xfId="7" applyFont="1" applyFill="1" applyBorder="1" applyAlignment="1" applyProtection="1">
      <alignment horizontal="left" vertical="top" wrapText="1" indent="1"/>
      <protection hidden="1"/>
    </xf>
    <xf numFmtId="0" fontId="2" fillId="3" borderId="26" xfId="5" applyFont="1" applyFill="1" applyBorder="1" applyAlignment="1">
      <alignment horizontal="left" vertical="top" wrapText="1" indent="1"/>
    </xf>
    <xf numFmtId="0" fontId="2" fillId="3" borderId="23" xfId="5" applyFont="1" applyFill="1" applyBorder="1" applyAlignment="1">
      <alignment horizontal="left" vertical="top" wrapText="1" indent="1"/>
    </xf>
    <xf numFmtId="0" fontId="3" fillId="3" borderId="28" xfId="7" applyFont="1" applyFill="1" applyBorder="1" applyAlignment="1" applyProtection="1">
      <alignment horizontal="left" vertical="center" indent="1"/>
      <protection hidden="1"/>
    </xf>
    <xf numFmtId="0" fontId="2" fillId="3" borderId="5" xfId="0" applyFont="1" applyFill="1" applyBorder="1" applyAlignment="1">
      <alignment horizontal="left" vertical="center" indent="1"/>
    </xf>
    <xf numFmtId="0" fontId="2" fillId="3" borderId="21" xfId="0" applyFont="1" applyFill="1" applyBorder="1" applyAlignment="1">
      <alignment horizontal="left" vertical="center" indent="1"/>
    </xf>
    <xf numFmtId="0" fontId="2" fillId="3" borderId="29"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3" borderId="31" xfId="0" applyFont="1" applyFill="1" applyBorder="1" applyAlignment="1">
      <alignment horizontal="left" vertical="center" indent="1"/>
    </xf>
    <xf numFmtId="0" fontId="2" fillId="3" borderId="27" xfId="7" applyFont="1" applyFill="1" applyBorder="1" applyAlignment="1" applyProtection="1">
      <alignment horizontal="center" vertical="center" wrapText="1"/>
      <protection hidden="1"/>
    </xf>
    <xf numFmtId="0" fontId="2" fillId="3" borderId="23" xfId="0" applyFont="1" applyFill="1" applyBorder="1" applyAlignment="1">
      <alignment horizontal="center" vertical="center" wrapText="1"/>
    </xf>
    <xf numFmtId="0" fontId="2" fillId="3" borderId="26" xfId="7" applyFont="1" applyFill="1" applyBorder="1" applyAlignment="1" applyProtection="1">
      <alignment horizontal="center" vertical="center" wrapText="1"/>
      <protection hidden="1"/>
    </xf>
    <xf numFmtId="0" fontId="2" fillId="3" borderId="23" xfId="7" applyFont="1" applyFill="1" applyBorder="1" applyAlignment="1" applyProtection="1">
      <alignment horizontal="center" vertical="center" wrapText="1"/>
      <protection hidden="1"/>
    </xf>
    <xf numFmtId="0" fontId="2" fillId="3" borderId="27" xfId="7" applyFont="1" applyFill="1" applyBorder="1" applyAlignment="1" applyProtection="1">
      <alignment horizontal="left" vertical="center" wrapText="1" indent="1"/>
      <protection hidden="1"/>
    </xf>
    <xf numFmtId="0" fontId="2" fillId="3" borderId="26" xfId="7" applyFont="1" applyFill="1" applyBorder="1" applyAlignment="1" applyProtection="1">
      <alignment horizontal="left" vertical="center" wrapText="1" indent="1"/>
      <protection hidden="1"/>
    </xf>
    <xf numFmtId="0" fontId="2" fillId="3" borderId="23" xfId="7" applyFont="1" applyFill="1" applyBorder="1" applyAlignment="1" applyProtection="1">
      <alignment horizontal="left" vertical="center" wrapText="1" indent="1"/>
      <protection hidden="1"/>
    </xf>
    <xf numFmtId="0" fontId="2" fillId="5" borderId="28"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left" vertical="center" wrapText="1"/>
      <protection locked="0"/>
    </xf>
    <xf numFmtId="0" fontId="2" fillId="5" borderId="32" xfId="0" applyFont="1" applyFill="1" applyBorder="1" applyAlignment="1" applyProtection="1">
      <alignment horizontal="left" vertical="center" wrapText="1"/>
      <protection locked="0"/>
    </xf>
    <xf numFmtId="0" fontId="2" fillId="5" borderId="0" xfId="0" applyFont="1" applyFill="1" applyBorder="1" applyAlignment="1" applyProtection="1">
      <alignment horizontal="left" vertical="center" wrapText="1"/>
      <protection locked="0"/>
    </xf>
    <xf numFmtId="0" fontId="2" fillId="5" borderId="30"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31" xfId="0" applyFont="1" applyFill="1" applyBorder="1" applyAlignment="1" applyProtection="1">
      <alignment horizontal="left" vertical="center" wrapText="1"/>
      <protection locked="0"/>
    </xf>
  </cellXfs>
  <cellStyles count="34">
    <cellStyle name="A4 Auto Format" xfId="13" xr:uid="{00000000-0005-0000-0000-000000000000}"/>
    <cellStyle name="A4 Auto Format 2" xfId="14" xr:uid="{00000000-0005-0000-0000-000001000000}"/>
    <cellStyle name="A4 Auto Format 3" xfId="15" xr:uid="{00000000-0005-0000-0000-000002000000}"/>
    <cellStyle name="A4 No Format" xfId="16" xr:uid="{00000000-0005-0000-0000-000003000000}"/>
    <cellStyle name="A4 No Format 2" xfId="17" xr:uid="{00000000-0005-0000-0000-000004000000}"/>
    <cellStyle name="A4 No Format 3" xfId="18" xr:uid="{00000000-0005-0000-0000-000005000000}"/>
    <cellStyle name="A4 Normal" xfId="19" xr:uid="{00000000-0005-0000-0000-000006000000}"/>
    <cellStyle name="A4 Normal 2" xfId="20" xr:uid="{00000000-0005-0000-0000-000007000000}"/>
    <cellStyle name="A4 Normal 3" xfId="21" xr:uid="{00000000-0005-0000-0000-000008000000}"/>
    <cellStyle name="AZ1" xfId="22" xr:uid="{00000000-0005-0000-0000-000009000000}"/>
    <cellStyle name="Euro" xfId="1" xr:uid="{00000000-0005-0000-0000-00000A000000}"/>
    <cellStyle name="Hyperlink 2" xfId="28" xr:uid="{00000000-0005-0000-0000-00000C000000}"/>
    <cellStyle name="Hyperlink 3" xfId="12" xr:uid="{00000000-0005-0000-0000-00000D000000}"/>
    <cellStyle name="Link" xfId="2" builtinId="8"/>
    <cellStyle name="Prozent 2" xfId="29" xr:uid="{00000000-0005-0000-0000-00000E000000}"/>
    <cellStyle name="Standard" xfId="0" builtinId="0"/>
    <cellStyle name="Standard 2" xfId="5" xr:uid="{00000000-0005-0000-0000-000010000000}"/>
    <cellStyle name="Standard 2 2" xfId="8" xr:uid="{00000000-0005-0000-0000-000011000000}"/>
    <cellStyle name="Standard 2 2 2" xfId="24" xr:uid="{00000000-0005-0000-0000-000012000000}"/>
    <cellStyle name="Standard 2 2 3" xfId="23" xr:uid="{00000000-0005-0000-0000-000013000000}"/>
    <cellStyle name="Standard 2 3" xfId="11" xr:uid="{00000000-0005-0000-0000-000014000000}"/>
    <cellStyle name="Standard 2 3 2" xfId="25" xr:uid="{00000000-0005-0000-0000-000015000000}"/>
    <cellStyle name="Standard 2 4" xfId="26" xr:uid="{00000000-0005-0000-0000-000016000000}"/>
    <cellStyle name="Standard 3" xfId="9" xr:uid="{00000000-0005-0000-0000-000017000000}"/>
    <cellStyle name="Standard 3 2" xfId="30" xr:uid="{00000000-0005-0000-0000-000018000000}"/>
    <cellStyle name="Standard 3 2 2" xfId="33" xr:uid="{00000000-0005-0000-0000-000019000000}"/>
    <cellStyle name="Standard 3 3" xfId="32" xr:uid="{00000000-0005-0000-0000-00001A000000}"/>
    <cellStyle name="Standard 3 4" xfId="31" xr:uid="{00000000-0005-0000-0000-00001B000000}"/>
    <cellStyle name="Standard 3 5" xfId="27" xr:uid="{00000000-0005-0000-0000-00001C000000}"/>
    <cellStyle name="Standard 4" xfId="10" xr:uid="{00000000-0005-0000-0000-00001D000000}"/>
    <cellStyle name="Standard_§EnLGas2007_Großabnehmer" xfId="3" xr:uid="{00000000-0005-0000-0000-00001E000000}"/>
    <cellStyle name="Standard_Gas2007Jahr_PnSp" xfId="4" xr:uid="{00000000-0005-0000-0000-00001F000000}"/>
    <cellStyle name="Standard_Gas2007Jahr_PnSp 2" xfId="6" xr:uid="{00000000-0005-0000-0000-000020000000}"/>
    <cellStyle name="Standard_TestGas2008Mon" xfId="7" xr:uid="{00000000-0005-0000-0000-000021000000}"/>
  </cellStyles>
  <dxfs count="97">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000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B8CCE4"/>
      <color rgb="FFFCD5B4"/>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0</xdr:col>
      <xdr:colOff>1866900</xdr:colOff>
      <xdr:row>0</xdr:row>
      <xdr:rowOff>551338</xdr:rowOff>
    </xdr:to>
    <xdr:pic>
      <xdr:nvPicPr>
        <xdr:cNvPr id="3" name="Grafik 2">
          <a:extLst>
            <a:ext uri="{FF2B5EF4-FFF2-40B4-BE49-F238E27FC236}">
              <a16:creationId xmlns:a16="http://schemas.microsoft.com/office/drawing/2014/main" id="{EC706835-2590-4806-9C70-A8EC0929DAC6}"/>
            </a:ext>
          </a:extLst>
        </xdr:cNvPr>
        <xdr:cNvPicPr>
          <a:picLocks noChangeAspect="1"/>
        </xdr:cNvPicPr>
      </xdr:nvPicPr>
      <xdr:blipFill>
        <a:blip xmlns:r="http://schemas.openxmlformats.org/officeDocument/2006/relationships" r:embed="rId1"/>
        <a:stretch>
          <a:fillRect/>
        </a:stretch>
      </xdr:blipFill>
      <xdr:spPr>
        <a:xfrm>
          <a:off x="180975" y="114300"/>
          <a:ext cx="1685925" cy="437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0</xdr:col>
      <xdr:colOff>1866900</xdr:colOff>
      <xdr:row>0</xdr:row>
      <xdr:rowOff>484663</xdr:rowOff>
    </xdr:to>
    <xdr:pic>
      <xdr:nvPicPr>
        <xdr:cNvPr id="4" name="Grafik 3">
          <a:extLst>
            <a:ext uri="{FF2B5EF4-FFF2-40B4-BE49-F238E27FC236}">
              <a16:creationId xmlns:a16="http://schemas.microsoft.com/office/drawing/2014/main" id="{09A9E060-BF84-46DC-A015-C3E958163BBF}"/>
            </a:ext>
          </a:extLst>
        </xdr:cNvPr>
        <xdr:cNvPicPr>
          <a:picLocks noChangeAspect="1"/>
        </xdr:cNvPicPr>
      </xdr:nvPicPr>
      <xdr:blipFill>
        <a:blip xmlns:r="http://schemas.openxmlformats.org/officeDocument/2006/relationships" r:embed="rId1"/>
        <a:stretch>
          <a:fillRect/>
        </a:stretch>
      </xdr:blipFill>
      <xdr:spPr>
        <a:xfrm>
          <a:off x="180975" y="47625"/>
          <a:ext cx="1685925" cy="437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28575</xdr:rowOff>
    </xdr:from>
    <xdr:to>
      <xdr:col>0</xdr:col>
      <xdr:colOff>1866900</xdr:colOff>
      <xdr:row>0</xdr:row>
      <xdr:rowOff>465613</xdr:rowOff>
    </xdr:to>
    <xdr:pic>
      <xdr:nvPicPr>
        <xdr:cNvPr id="3" name="Grafik 2">
          <a:extLst>
            <a:ext uri="{FF2B5EF4-FFF2-40B4-BE49-F238E27FC236}">
              <a16:creationId xmlns:a16="http://schemas.microsoft.com/office/drawing/2014/main" id="{F3C9064A-5428-488F-8909-D3E28B3CCB63}"/>
            </a:ext>
          </a:extLst>
        </xdr:cNvPr>
        <xdr:cNvPicPr>
          <a:picLocks noChangeAspect="1"/>
        </xdr:cNvPicPr>
      </xdr:nvPicPr>
      <xdr:blipFill>
        <a:blip xmlns:r="http://schemas.openxmlformats.org/officeDocument/2006/relationships" r:embed="rId1"/>
        <a:stretch>
          <a:fillRect/>
        </a:stretch>
      </xdr:blipFill>
      <xdr:spPr>
        <a:xfrm>
          <a:off x="180975" y="28575"/>
          <a:ext cx="1685925" cy="437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0</xdr:col>
      <xdr:colOff>1857375</xdr:colOff>
      <xdr:row>0</xdr:row>
      <xdr:rowOff>532288</xdr:rowOff>
    </xdr:to>
    <xdr:pic>
      <xdr:nvPicPr>
        <xdr:cNvPr id="7" name="Grafik 6">
          <a:extLst>
            <a:ext uri="{FF2B5EF4-FFF2-40B4-BE49-F238E27FC236}">
              <a16:creationId xmlns:a16="http://schemas.microsoft.com/office/drawing/2014/main" id="{1C6FA464-9678-49DF-8BC2-D7E6C6B7A035}"/>
            </a:ext>
          </a:extLst>
        </xdr:cNvPr>
        <xdr:cNvPicPr>
          <a:picLocks noChangeAspect="1"/>
        </xdr:cNvPicPr>
      </xdr:nvPicPr>
      <xdr:blipFill>
        <a:blip xmlns:r="http://schemas.openxmlformats.org/officeDocument/2006/relationships" r:embed="rId1"/>
        <a:stretch>
          <a:fillRect/>
        </a:stretch>
      </xdr:blipFill>
      <xdr:spPr>
        <a:xfrm>
          <a:off x="171450" y="95250"/>
          <a:ext cx="1685925" cy="43703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H233"/>
  <sheetViews>
    <sheetView showGridLines="0" tabSelected="1" showOutlineSymbols="0" workbookViewId="0"/>
  </sheetViews>
  <sheetFormatPr baseColWidth="10" defaultColWidth="11.42578125" defaultRowHeight="12.75" customHeight="1" x14ac:dyDescent="0.2"/>
  <cols>
    <col min="1" max="1" width="34.28515625" style="7" customWidth="1"/>
    <col min="2" max="2" width="45.7109375" style="7" customWidth="1"/>
    <col min="3" max="3" width="15.7109375" style="7" customWidth="1"/>
    <col min="4" max="6" width="30.7109375" style="8" customWidth="1"/>
    <col min="7" max="8" width="20.7109375" style="8" customWidth="1"/>
    <col min="9" max="16384" width="11.42578125" style="8"/>
  </cols>
  <sheetData>
    <row r="1" spans="1:6" ht="50.1" customHeight="1" x14ac:dyDescent="0.2">
      <c r="F1" s="53"/>
    </row>
    <row r="2" spans="1:6" x14ac:dyDescent="0.2">
      <c r="A2" s="9" t="s">
        <v>0</v>
      </c>
      <c r="F2" s="53" t="s">
        <v>155</v>
      </c>
    </row>
    <row r="3" spans="1:6" x14ac:dyDescent="0.2">
      <c r="A3" s="10" t="s">
        <v>146</v>
      </c>
      <c r="B3" s="50" t="str">
        <f>"15. Oktober "&amp;$B$13</f>
        <v>15. Oktober 2021</v>
      </c>
      <c r="C3" s="136" t="s">
        <v>112</v>
      </c>
      <c r="F3" s="53" t="s">
        <v>156</v>
      </c>
    </row>
    <row r="4" spans="1:6" x14ac:dyDescent="0.2">
      <c r="B4" s="51" t="s">
        <v>113</v>
      </c>
      <c r="C4" s="137" t="s">
        <v>145</v>
      </c>
      <c r="D4" s="11"/>
      <c r="E4" s="11"/>
      <c r="F4" s="11"/>
    </row>
    <row r="5" spans="1:6" ht="12.75" customHeight="1" x14ac:dyDescent="0.2">
      <c r="A5" s="133" t="s">
        <v>220</v>
      </c>
      <c r="B5" s="134" t="s">
        <v>1</v>
      </c>
      <c r="D5" s="7"/>
      <c r="E5" s="7"/>
      <c r="F5" s="7"/>
    </row>
    <row r="6" spans="1:6" x14ac:dyDescent="0.2">
      <c r="A6" s="133" t="s">
        <v>3</v>
      </c>
      <c r="B6" s="52" t="s">
        <v>147</v>
      </c>
      <c r="C6" s="27"/>
      <c r="D6" s="7"/>
      <c r="E6" s="7"/>
      <c r="F6" s="7"/>
    </row>
    <row r="7" spans="1:6" x14ac:dyDescent="0.2">
      <c r="A7" s="133" t="s">
        <v>221</v>
      </c>
      <c r="B7" s="135" t="s">
        <v>222</v>
      </c>
      <c r="C7" s="16"/>
      <c r="D7" s="7"/>
      <c r="E7" s="7"/>
      <c r="F7" s="7"/>
    </row>
    <row r="8" spans="1:6" x14ac:dyDescent="0.2">
      <c r="A8" s="9"/>
      <c r="B8" s="28"/>
      <c r="C8" s="8"/>
      <c r="D8" s="13"/>
      <c r="E8" s="13"/>
      <c r="F8" s="13"/>
    </row>
    <row r="9" spans="1:6" ht="15.75" x14ac:dyDescent="0.2">
      <c r="A9" s="111" t="s">
        <v>144</v>
      </c>
      <c r="B9" s="112"/>
      <c r="C9" s="112"/>
      <c r="D9" s="115"/>
      <c r="E9" s="115"/>
      <c r="F9" s="116"/>
    </row>
    <row r="10" spans="1:6" ht="15.75" x14ac:dyDescent="0.2">
      <c r="A10" s="113" t="s">
        <v>239</v>
      </c>
      <c r="B10" s="114"/>
      <c r="C10" s="47" t="s">
        <v>155</v>
      </c>
      <c r="D10" s="150" t="str">
        <f t="shared" ref="D10:D12" si="0">IF(C10="","Pflichtfeld!","")</f>
        <v/>
      </c>
    </row>
    <row r="11" spans="1:6" ht="15.75" x14ac:dyDescent="0.2">
      <c r="A11" s="113" t="s">
        <v>153</v>
      </c>
      <c r="B11" s="114"/>
      <c r="C11" s="47"/>
      <c r="D11" s="150" t="str">
        <f t="shared" si="0"/>
        <v>Pflichtfeld!</v>
      </c>
    </row>
    <row r="12" spans="1:6" ht="15.75" x14ac:dyDescent="0.2">
      <c r="A12" s="166" t="s">
        <v>238</v>
      </c>
      <c r="B12" s="167"/>
      <c r="C12" s="48"/>
      <c r="D12" s="150" t="str">
        <f t="shared" si="0"/>
        <v>Pflichtfeld!</v>
      </c>
    </row>
    <row r="13" spans="1:6" ht="15.75" x14ac:dyDescent="0.2">
      <c r="A13" s="113" t="s">
        <v>30</v>
      </c>
      <c r="B13" s="49">
        <v>2021</v>
      </c>
      <c r="C13" s="150"/>
      <c r="D13" s="171" t="s">
        <v>37</v>
      </c>
      <c r="E13" s="174"/>
      <c r="F13" s="175"/>
    </row>
    <row r="14" spans="1:6" x14ac:dyDescent="0.2">
      <c r="A14" s="117" t="s">
        <v>4</v>
      </c>
      <c r="B14" s="29"/>
      <c r="C14" s="150" t="str">
        <f>IF(B14="","Pflichtfeld!","")</f>
        <v>Pflichtfeld!</v>
      </c>
      <c r="D14" s="172"/>
      <c r="E14" s="176"/>
      <c r="F14" s="177"/>
    </row>
    <row r="15" spans="1:6" x14ac:dyDescent="0.2">
      <c r="A15" s="56" t="s">
        <v>12</v>
      </c>
      <c r="B15" s="30"/>
      <c r="C15" s="150" t="str">
        <f>IF(AND(B15="",$B$14&lt;&gt;""),"Pflichtfeld!","")</f>
        <v/>
      </c>
      <c r="D15" s="172"/>
      <c r="E15" s="176"/>
      <c r="F15" s="177"/>
    </row>
    <row r="16" spans="1:6" x14ac:dyDescent="0.2">
      <c r="A16" s="56" t="s">
        <v>13</v>
      </c>
      <c r="B16" s="30"/>
      <c r="C16" s="150" t="str">
        <f t="shared" ref="C16:C17" si="1">IF(AND(B16="",$B$14&lt;&gt;""),"Pflichtfeld!","")</f>
        <v/>
      </c>
      <c r="D16" s="172"/>
      <c r="E16" s="176"/>
      <c r="F16" s="177"/>
    </row>
    <row r="17" spans="1:8" x14ac:dyDescent="0.2">
      <c r="A17" s="58" t="s">
        <v>2</v>
      </c>
      <c r="B17" s="31"/>
      <c r="C17" s="150" t="str">
        <f t="shared" si="1"/>
        <v/>
      </c>
      <c r="D17" s="173"/>
      <c r="E17" s="178"/>
      <c r="F17" s="179"/>
    </row>
    <row r="18" spans="1:8" x14ac:dyDescent="0.2">
      <c r="A18" s="12"/>
      <c r="B18" s="12"/>
      <c r="C18" s="12"/>
    </row>
    <row r="19" spans="1:8" x14ac:dyDescent="0.2">
      <c r="A19" s="168" t="s">
        <v>154</v>
      </c>
      <c r="B19" s="169"/>
      <c r="C19" s="170"/>
      <c r="D19" s="43" t="s">
        <v>16</v>
      </c>
      <c r="E19" s="42" t="s">
        <v>17</v>
      </c>
      <c r="F19" s="42" t="s">
        <v>18</v>
      </c>
      <c r="G19" s="42" t="s">
        <v>218</v>
      </c>
      <c r="H19" s="42" t="s">
        <v>219</v>
      </c>
    </row>
    <row r="20" spans="1:8" x14ac:dyDescent="0.2">
      <c r="A20" s="32" t="s">
        <v>19</v>
      </c>
      <c r="B20" s="33"/>
      <c r="C20" s="34"/>
      <c r="D20" s="44"/>
      <c r="E20" s="44"/>
      <c r="F20" s="44"/>
      <c r="G20" s="44"/>
      <c r="H20" s="44"/>
    </row>
    <row r="21" spans="1:8" x14ac:dyDescent="0.2">
      <c r="A21" s="35" t="s">
        <v>20</v>
      </c>
      <c r="B21" s="36"/>
      <c r="C21" s="37"/>
      <c r="D21" s="45"/>
      <c r="E21" s="45"/>
      <c r="F21" s="45"/>
      <c r="G21" s="45"/>
      <c r="H21" s="45"/>
    </row>
    <row r="22" spans="1:8" x14ac:dyDescent="0.2">
      <c r="A22" s="35" t="s">
        <v>21</v>
      </c>
      <c r="B22" s="36"/>
      <c r="C22" s="38"/>
      <c r="D22" s="45"/>
      <c r="E22" s="45"/>
      <c r="F22" s="45"/>
      <c r="G22" s="45"/>
      <c r="H22" s="45"/>
    </row>
    <row r="23" spans="1:8" x14ac:dyDescent="0.2">
      <c r="A23" s="39" t="s">
        <v>5</v>
      </c>
      <c r="B23" s="40"/>
      <c r="C23" s="41"/>
      <c r="D23" s="46"/>
      <c r="E23" s="46"/>
      <c r="F23" s="46"/>
      <c r="G23" s="46"/>
      <c r="H23" s="46"/>
    </row>
    <row r="24" spans="1:8" x14ac:dyDescent="0.2">
      <c r="A24" s="32" t="s">
        <v>22</v>
      </c>
      <c r="B24" s="33"/>
      <c r="C24" s="34"/>
      <c r="D24" s="44"/>
      <c r="E24" s="44"/>
      <c r="F24" s="44"/>
      <c r="G24" s="44"/>
      <c r="H24" s="44"/>
    </row>
    <row r="25" spans="1:8" x14ac:dyDescent="0.2">
      <c r="A25" s="35" t="s">
        <v>20</v>
      </c>
      <c r="B25" s="36"/>
      <c r="C25" s="37"/>
      <c r="D25" s="45"/>
      <c r="E25" s="45"/>
      <c r="F25" s="45"/>
      <c r="G25" s="45"/>
      <c r="H25" s="45"/>
    </row>
    <row r="26" spans="1:8" x14ac:dyDescent="0.2">
      <c r="A26" s="35" t="s">
        <v>21</v>
      </c>
      <c r="B26" s="36"/>
      <c r="C26" s="38"/>
      <c r="D26" s="45"/>
      <c r="E26" s="45"/>
      <c r="F26" s="45"/>
      <c r="G26" s="45"/>
      <c r="H26" s="45"/>
    </row>
    <row r="27" spans="1:8" x14ac:dyDescent="0.2">
      <c r="A27" s="39" t="s">
        <v>5</v>
      </c>
      <c r="B27" s="40"/>
      <c r="C27" s="41"/>
      <c r="D27" s="46"/>
      <c r="E27" s="46"/>
      <c r="F27" s="46"/>
      <c r="G27" s="46"/>
      <c r="H27" s="46"/>
    </row>
    <row r="28" spans="1:8" x14ac:dyDescent="0.2">
      <c r="A28" s="32" t="s">
        <v>114</v>
      </c>
      <c r="B28" s="33"/>
      <c r="C28" s="34"/>
      <c r="D28" s="44"/>
      <c r="E28" s="23"/>
      <c r="F28" s="23"/>
    </row>
    <row r="29" spans="1:8" x14ac:dyDescent="0.2">
      <c r="A29" s="35" t="s">
        <v>20</v>
      </c>
      <c r="B29" s="36"/>
      <c r="C29" s="37"/>
      <c r="D29" s="45"/>
      <c r="E29" s="23"/>
      <c r="F29" s="23"/>
    </row>
    <row r="30" spans="1:8" x14ac:dyDescent="0.2">
      <c r="A30" s="35" t="s">
        <v>21</v>
      </c>
      <c r="B30" s="36"/>
      <c r="C30" s="38"/>
      <c r="D30" s="45"/>
      <c r="E30" s="23"/>
      <c r="F30" s="23"/>
    </row>
    <row r="31" spans="1:8" x14ac:dyDescent="0.2">
      <c r="A31" s="39" t="s">
        <v>5</v>
      </c>
      <c r="B31" s="40"/>
      <c r="C31" s="41"/>
      <c r="D31" s="46"/>
      <c r="E31" s="23"/>
      <c r="F31" s="23"/>
    </row>
    <row r="32" spans="1:8" x14ac:dyDescent="0.2">
      <c r="A32" s="23"/>
      <c r="B32" s="23"/>
      <c r="C32" s="23"/>
      <c r="D32" s="23"/>
      <c r="E32" s="23"/>
      <c r="F32" s="23"/>
    </row>
    <row r="33" spans="1:8" x14ac:dyDescent="0.2">
      <c r="A33" s="23"/>
      <c r="B33" s="23"/>
      <c r="C33" s="23"/>
      <c r="D33" s="23"/>
      <c r="E33" s="23"/>
      <c r="F33" s="23"/>
    </row>
    <row r="35" spans="1:8" ht="12.75" customHeight="1" x14ac:dyDescent="0.2">
      <c r="A35" s="180" t="s">
        <v>240</v>
      </c>
      <c r="B35" s="180"/>
      <c r="C35" s="180"/>
      <c r="D35" s="180"/>
      <c r="E35" s="180"/>
      <c r="F35" s="180"/>
      <c r="G35" s="180"/>
      <c r="H35" s="180"/>
    </row>
    <row r="36" spans="1:8" x14ac:dyDescent="0.2">
      <c r="A36" s="180"/>
      <c r="B36" s="180"/>
      <c r="C36" s="180"/>
      <c r="D36" s="180"/>
      <c r="E36" s="180"/>
      <c r="F36" s="180"/>
      <c r="G36" s="180"/>
      <c r="H36" s="180"/>
    </row>
    <row r="37" spans="1:8" x14ac:dyDescent="0.2">
      <c r="A37" s="180"/>
      <c r="B37" s="180"/>
      <c r="C37" s="180"/>
      <c r="D37" s="180"/>
      <c r="E37" s="180"/>
      <c r="F37" s="180"/>
      <c r="G37" s="180"/>
      <c r="H37" s="180"/>
    </row>
    <row r="38" spans="1:8" x14ac:dyDescent="0.2">
      <c r="A38" s="180"/>
      <c r="B38" s="180"/>
      <c r="C38" s="180"/>
      <c r="D38" s="180"/>
      <c r="E38" s="180"/>
      <c r="F38" s="180"/>
      <c r="G38" s="180"/>
      <c r="H38" s="180"/>
    </row>
    <row r="39" spans="1:8" x14ac:dyDescent="0.2">
      <c r="A39" s="180"/>
      <c r="B39" s="180"/>
      <c r="C39" s="180"/>
      <c r="D39" s="180"/>
      <c r="E39" s="180"/>
      <c r="F39" s="180"/>
      <c r="G39" s="180"/>
      <c r="H39" s="180"/>
    </row>
    <row r="40" spans="1:8" x14ac:dyDescent="0.2">
      <c r="A40" s="180"/>
      <c r="B40" s="180"/>
      <c r="C40" s="180"/>
      <c r="D40" s="180"/>
      <c r="E40" s="180"/>
      <c r="F40" s="180"/>
      <c r="G40" s="180"/>
      <c r="H40" s="180"/>
    </row>
    <row r="41" spans="1:8" x14ac:dyDescent="0.2">
      <c r="A41" s="180"/>
      <c r="B41" s="180"/>
      <c r="C41" s="180"/>
      <c r="D41" s="180"/>
      <c r="E41" s="180"/>
      <c r="F41" s="180"/>
      <c r="G41" s="180"/>
      <c r="H41" s="180"/>
    </row>
    <row r="42" spans="1:8" x14ac:dyDescent="0.2">
      <c r="A42" s="180"/>
      <c r="B42" s="180"/>
      <c r="C42" s="180"/>
      <c r="D42" s="180"/>
      <c r="E42" s="180"/>
      <c r="F42" s="180"/>
      <c r="G42" s="180"/>
      <c r="H42" s="180"/>
    </row>
    <row r="43" spans="1:8" x14ac:dyDescent="0.2">
      <c r="A43" s="180"/>
      <c r="B43" s="180"/>
      <c r="C43" s="180"/>
      <c r="D43" s="180"/>
      <c r="E43" s="180"/>
      <c r="F43" s="180"/>
      <c r="G43" s="180"/>
      <c r="H43" s="180"/>
    </row>
    <row r="44" spans="1:8" x14ac:dyDescent="0.2">
      <c r="A44" s="180"/>
      <c r="B44" s="180"/>
      <c r="C44" s="180"/>
      <c r="D44" s="180"/>
      <c r="E44" s="180"/>
      <c r="F44" s="180"/>
      <c r="G44" s="180"/>
      <c r="H44" s="180"/>
    </row>
    <row r="45" spans="1:8" x14ac:dyDescent="0.2">
      <c r="A45" s="180"/>
      <c r="B45" s="180"/>
      <c r="C45" s="180"/>
      <c r="D45" s="180"/>
      <c r="E45" s="180"/>
      <c r="F45" s="180"/>
      <c r="G45" s="180"/>
      <c r="H45" s="180"/>
    </row>
    <row r="46" spans="1:8" x14ac:dyDescent="0.2">
      <c r="A46" s="180"/>
      <c r="B46" s="180"/>
      <c r="C46" s="180"/>
      <c r="D46" s="180"/>
      <c r="E46" s="180"/>
      <c r="F46" s="180"/>
      <c r="G46" s="180"/>
      <c r="H46" s="180"/>
    </row>
    <row r="47" spans="1:8" x14ac:dyDescent="0.2">
      <c r="A47" s="180"/>
      <c r="B47" s="180"/>
      <c r="C47" s="180"/>
      <c r="D47" s="180"/>
      <c r="E47" s="180"/>
      <c r="F47" s="180"/>
      <c r="G47" s="180"/>
      <c r="H47" s="180"/>
    </row>
    <row r="48" spans="1:8" x14ac:dyDescent="0.2">
      <c r="A48" s="180"/>
      <c r="B48" s="180"/>
      <c r="C48" s="180"/>
      <c r="D48" s="180"/>
      <c r="E48" s="180"/>
      <c r="F48" s="180"/>
      <c r="G48" s="180"/>
      <c r="H48" s="180"/>
    </row>
    <row r="49" spans="1:8" x14ac:dyDescent="0.2">
      <c r="A49" s="180"/>
      <c r="B49" s="180"/>
      <c r="C49" s="180"/>
      <c r="D49" s="180"/>
      <c r="E49" s="180"/>
      <c r="F49" s="180"/>
      <c r="G49" s="180"/>
      <c r="H49" s="180"/>
    </row>
    <row r="61" spans="1:8" ht="12.75" customHeight="1" x14ac:dyDescent="0.2">
      <c r="A61" s="8"/>
      <c r="B61" s="8"/>
      <c r="C61" s="8"/>
    </row>
    <row r="62" spans="1:8" ht="12.75" customHeight="1" x14ac:dyDescent="0.2">
      <c r="A62" s="8"/>
      <c r="B62" s="8"/>
      <c r="C62" s="8"/>
    </row>
    <row r="63" spans="1:8" ht="12.75" customHeight="1" x14ac:dyDescent="0.2">
      <c r="A63" s="8"/>
      <c r="B63" s="8"/>
      <c r="C63" s="8"/>
    </row>
    <row r="64" spans="1:8" ht="12.75" customHeight="1" x14ac:dyDescent="0.2">
      <c r="A64" s="8"/>
      <c r="B64" s="8"/>
      <c r="C64" s="8"/>
    </row>
    <row r="65" s="8" customFormat="1" ht="12.75" customHeight="1" x14ac:dyDescent="0.2"/>
    <row r="66" s="8" customFormat="1" ht="12.75" customHeight="1" x14ac:dyDescent="0.2"/>
    <row r="67" s="8" customFormat="1" ht="12.75" customHeight="1" x14ac:dyDescent="0.2"/>
    <row r="68" s="8" customFormat="1" ht="12.75" customHeight="1" x14ac:dyDescent="0.2"/>
    <row r="69" s="8" customFormat="1" ht="12.75" customHeight="1" x14ac:dyDescent="0.2"/>
    <row r="70" s="8" customFormat="1" ht="12.75" customHeight="1" x14ac:dyDescent="0.2"/>
    <row r="71" s="8" customFormat="1" ht="12.75" customHeight="1" x14ac:dyDescent="0.2"/>
    <row r="72" s="8" customFormat="1" ht="12.75" customHeight="1" x14ac:dyDescent="0.2"/>
    <row r="73" s="8" customFormat="1" ht="12.75" customHeight="1" x14ac:dyDescent="0.2"/>
    <row r="74" s="8" customFormat="1" ht="12.75" customHeight="1" x14ac:dyDescent="0.2"/>
    <row r="75" s="8" customFormat="1" ht="12.75" customHeight="1" x14ac:dyDescent="0.2"/>
    <row r="76" s="8" customFormat="1" ht="12.75" customHeight="1" x14ac:dyDescent="0.2"/>
    <row r="77" s="8" customFormat="1" ht="12.75" customHeight="1" x14ac:dyDescent="0.2"/>
    <row r="78" s="8" customFormat="1" ht="12.75" customHeight="1" x14ac:dyDescent="0.2"/>
    <row r="79" s="8" customFormat="1" ht="12.75" customHeight="1" x14ac:dyDescent="0.2"/>
    <row r="80" s="8" customFormat="1" ht="12.75" customHeight="1" x14ac:dyDescent="0.2"/>
    <row r="81" s="8" customFormat="1" ht="12.75" customHeight="1" x14ac:dyDescent="0.2"/>
    <row r="82" s="8" customFormat="1" ht="12.75" customHeight="1" x14ac:dyDescent="0.2"/>
    <row r="83" s="8" customFormat="1" ht="12.75" customHeight="1" x14ac:dyDescent="0.2"/>
    <row r="84" s="8" customFormat="1" ht="12.75" customHeight="1" x14ac:dyDescent="0.2"/>
    <row r="85" s="8" customFormat="1" ht="12.75" customHeight="1" x14ac:dyDescent="0.2"/>
    <row r="86" s="8" customFormat="1" ht="12.75" customHeight="1" x14ac:dyDescent="0.2"/>
    <row r="87" s="8" customFormat="1" ht="12.75" customHeight="1" x14ac:dyDescent="0.2"/>
    <row r="88" s="8" customFormat="1" ht="12.75" customHeight="1" x14ac:dyDescent="0.2"/>
    <row r="89" s="8" customFormat="1" ht="12.75" customHeight="1" x14ac:dyDescent="0.2"/>
    <row r="90" s="8" customFormat="1" ht="12.75" customHeight="1" x14ac:dyDescent="0.2"/>
    <row r="91" s="8" customFormat="1" ht="12.75" customHeight="1" x14ac:dyDescent="0.2"/>
    <row r="92" s="8" customFormat="1" ht="12.75" customHeight="1" x14ac:dyDescent="0.2"/>
    <row r="93" s="8" customFormat="1" ht="12.75" customHeight="1" x14ac:dyDescent="0.2"/>
    <row r="94" s="8" customFormat="1" ht="12.75" customHeight="1" x14ac:dyDescent="0.2"/>
    <row r="95" s="8" customFormat="1" ht="12.75" customHeight="1" x14ac:dyDescent="0.2"/>
    <row r="96" s="8" customFormat="1" ht="12.75" customHeight="1" x14ac:dyDescent="0.2"/>
    <row r="97" s="8" customFormat="1" ht="12.75" customHeight="1" x14ac:dyDescent="0.2"/>
    <row r="98" s="8" customFormat="1" ht="12.75" customHeight="1" x14ac:dyDescent="0.2"/>
    <row r="99" s="8" customFormat="1" ht="12.75" customHeight="1" x14ac:dyDescent="0.2"/>
    <row r="100" s="8" customFormat="1" ht="12.75" customHeight="1" x14ac:dyDescent="0.2"/>
    <row r="101" s="8" customFormat="1" ht="12.75" customHeight="1" x14ac:dyDescent="0.2"/>
    <row r="102" s="8" customFormat="1" ht="12.75" customHeight="1" x14ac:dyDescent="0.2"/>
    <row r="103" s="8" customFormat="1" ht="12.75" customHeight="1" x14ac:dyDescent="0.2"/>
    <row r="104" s="8" customFormat="1" ht="12.75" customHeight="1" x14ac:dyDescent="0.2"/>
    <row r="105" s="8" customFormat="1" ht="12.75" customHeight="1" x14ac:dyDescent="0.2"/>
    <row r="106" s="8" customFormat="1" ht="12.75" customHeight="1" x14ac:dyDescent="0.2"/>
    <row r="107" s="8" customFormat="1" ht="12.75" customHeight="1" x14ac:dyDescent="0.2"/>
    <row r="108" s="8" customFormat="1" ht="12.75" customHeight="1" x14ac:dyDescent="0.2"/>
    <row r="109" s="8" customFormat="1" ht="12.75" customHeight="1" x14ac:dyDescent="0.2"/>
    <row r="110" s="8" customFormat="1" ht="12.75" customHeight="1" x14ac:dyDescent="0.2"/>
    <row r="111" s="8" customFormat="1" ht="12.75" customHeight="1" x14ac:dyDescent="0.2"/>
    <row r="112" s="8" customFormat="1" ht="12.75" customHeight="1" x14ac:dyDescent="0.2"/>
    <row r="113" s="8" customFormat="1" ht="12.75" customHeight="1" x14ac:dyDescent="0.2"/>
    <row r="114" s="8" customFormat="1" ht="12.75" customHeight="1" x14ac:dyDescent="0.2"/>
    <row r="115" s="8" customFormat="1" ht="12.75" customHeight="1" x14ac:dyDescent="0.2"/>
    <row r="116" s="8" customFormat="1" ht="12.75" customHeight="1" x14ac:dyDescent="0.2"/>
    <row r="117" s="8" customFormat="1" ht="12.75" customHeight="1" x14ac:dyDescent="0.2"/>
    <row r="118" s="8" customFormat="1" ht="12.75" customHeight="1" x14ac:dyDescent="0.2"/>
    <row r="119" s="8" customFormat="1" ht="12.75" customHeight="1" x14ac:dyDescent="0.2"/>
    <row r="120" s="8" customFormat="1" ht="12.75" customHeight="1" x14ac:dyDescent="0.2"/>
    <row r="121" s="8" customFormat="1" ht="12.75" customHeight="1" x14ac:dyDescent="0.2"/>
    <row r="122" s="8" customFormat="1" ht="12.75" customHeight="1" x14ac:dyDescent="0.2"/>
    <row r="123" s="8" customFormat="1" ht="12.75" customHeight="1" x14ac:dyDescent="0.2"/>
    <row r="124" s="8" customFormat="1" ht="12.75" customHeight="1" x14ac:dyDescent="0.2"/>
    <row r="125" s="8" customFormat="1" ht="12.75" customHeight="1" x14ac:dyDescent="0.2"/>
    <row r="126" s="8" customFormat="1" ht="12.75" customHeight="1" x14ac:dyDescent="0.2"/>
    <row r="127" s="8" customFormat="1" ht="12.75" customHeight="1" x14ac:dyDescent="0.2"/>
    <row r="128" s="8" customFormat="1" ht="12.75" customHeight="1" x14ac:dyDescent="0.2"/>
    <row r="129" s="8" customFormat="1" ht="12.75" customHeight="1" x14ac:dyDescent="0.2"/>
    <row r="130" s="8" customFormat="1" ht="12.75" customHeight="1" x14ac:dyDescent="0.2"/>
    <row r="131" s="8" customFormat="1" ht="12.75" customHeight="1" x14ac:dyDescent="0.2"/>
    <row r="132" s="8" customFormat="1" ht="12.75" customHeight="1" x14ac:dyDescent="0.2"/>
    <row r="133" s="8" customFormat="1" ht="12.75" customHeight="1" x14ac:dyDescent="0.2"/>
    <row r="134" s="8" customFormat="1" ht="12.75" customHeight="1" x14ac:dyDescent="0.2"/>
    <row r="135" s="8" customFormat="1" ht="12.75" customHeight="1" x14ac:dyDescent="0.2"/>
    <row r="136" s="8" customFormat="1" ht="12.75" customHeight="1" x14ac:dyDescent="0.2"/>
    <row r="137" s="8" customFormat="1" ht="12.75" customHeight="1" x14ac:dyDescent="0.2"/>
    <row r="138" s="8" customFormat="1" ht="12.75" customHeight="1" x14ac:dyDescent="0.2"/>
    <row r="139" s="8" customFormat="1" ht="12.75" customHeight="1" x14ac:dyDescent="0.2"/>
    <row r="140" s="8" customFormat="1" ht="12.75" customHeight="1" x14ac:dyDescent="0.2"/>
    <row r="141" s="8" customFormat="1" ht="12.75" customHeight="1" x14ac:dyDescent="0.2"/>
    <row r="142" s="8" customFormat="1" ht="12.75" customHeight="1" x14ac:dyDescent="0.2"/>
    <row r="143" s="8" customFormat="1" ht="12.75" customHeight="1" x14ac:dyDescent="0.2"/>
    <row r="144" s="8" customFormat="1" ht="12.75" customHeight="1" x14ac:dyDescent="0.2"/>
    <row r="145" s="8" customFormat="1" ht="12.75" customHeight="1" x14ac:dyDescent="0.2"/>
    <row r="146" s="8" customFormat="1" ht="12.75" customHeight="1" x14ac:dyDescent="0.2"/>
    <row r="147" s="8" customFormat="1" ht="12.75" customHeight="1" x14ac:dyDescent="0.2"/>
    <row r="148" s="8" customFormat="1" ht="12.75" customHeight="1" x14ac:dyDescent="0.2"/>
    <row r="149" s="8" customFormat="1" ht="12.75" customHeight="1" x14ac:dyDescent="0.2"/>
    <row r="150" s="8" customFormat="1" ht="12.75" customHeight="1" x14ac:dyDescent="0.2"/>
    <row r="151" s="8" customFormat="1" ht="12.75" customHeight="1" x14ac:dyDescent="0.2"/>
    <row r="152" s="8" customFormat="1" ht="12.75" customHeight="1" x14ac:dyDescent="0.2"/>
    <row r="153" s="8" customFormat="1" ht="12.75" customHeight="1" x14ac:dyDescent="0.2"/>
    <row r="154" s="8" customFormat="1" ht="12.75" customHeight="1" x14ac:dyDescent="0.2"/>
    <row r="155" s="8" customFormat="1" ht="12.75" customHeight="1" x14ac:dyDescent="0.2"/>
    <row r="156" s="8" customFormat="1" ht="12.75" customHeight="1" x14ac:dyDescent="0.2"/>
    <row r="157" s="8" customFormat="1" ht="12.75" customHeight="1" x14ac:dyDescent="0.2"/>
    <row r="158" s="8" customFormat="1" ht="12.75" customHeight="1" x14ac:dyDescent="0.2"/>
    <row r="159" s="8" customFormat="1" ht="12.75" customHeight="1" x14ac:dyDescent="0.2"/>
    <row r="160" s="8" customFormat="1" ht="12.75" customHeight="1" x14ac:dyDescent="0.2"/>
    <row r="161" s="8" customFormat="1" ht="12.75" customHeight="1" x14ac:dyDescent="0.2"/>
    <row r="162" s="8" customFormat="1" ht="12.75" customHeight="1" x14ac:dyDescent="0.2"/>
    <row r="163" s="8" customFormat="1" ht="12.75" customHeight="1" x14ac:dyDescent="0.2"/>
    <row r="164" s="8" customFormat="1" ht="12.75" customHeight="1" x14ac:dyDescent="0.2"/>
    <row r="165" s="8" customFormat="1" ht="12.75" customHeight="1" x14ac:dyDescent="0.2"/>
    <row r="166" s="8" customFormat="1" ht="12.75" customHeight="1" x14ac:dyDescent="0.2"/>
    <row r="167" s="8" customFormat="1" ht="12.75" customHeight="1" x14ac:dyDescent="0.2"/>
    <row r="168" s="8" customFormat="1" ht="12.75" customHeight="1" x14ac:dyDescent="0.2"/>
    <row r="169" s="8" customFormat="1" ht="12.75" customHeight="1" x14ac:dyDescent="0.2"/>
    <row r="170" s="8" customFormat="1" ht="12.75" customHeight="1" x14ac:dyDescent="0.2"/>
    <row r="171" s="8" customFormat="1" ht="12.75" customHeight="1" x14ac:dyDescent="0.2"/>
    <row r="172" s="8" customFormat="1" ht="12.75" customHeight="1" x14ac:dyDescent="0.2"/>
    <row r="173" s="8" customFormat="1" ht="12.75" customHeight="1" x14ac:dyDescent="0.2"/>
    <row r="174" s="8" customFormat="1" ht="12.75" customHeight="1" x14ac:dyDescent="0.2"/>
    <row r="175" s="8" customFormat="1" ht="12.75" customHeight="1" x14ac:dyDescent="0.2"/>
    <row r="176" s="8" customFormat="1" ht="12.75" customHeight="1" x14ac:dyDescent="0.2"/>
    <row r="177" s="8" customFormat="1" ht="12.75" customHeight="1" x14ac:dyDescent="0.2"/>
    <row r="178" s="8" customFormat="1" ht="12.75" customHeight="1" x14ac:dyDescent="0.2"/>
    <row r="179" s="8" customFormat="1" ht="12.75" customHeight="1" x14ac:dyDescent="0.2"/>
    <row r="180" s="8" customFormat="1" ht="12.75" customHeight="1" x14ac:dyDescent="0.2"/>
    <row r="181" s="8" customFormat="1" ht="12.75" customHeight="1" x14ac:dyDescent="0.2"/>
    <row r="182" s="8" customFormat="1" ht="12.75" customHeight="1" x14ac:dyDescent="0.2"/>
    <row r="183" s="8" customFormat="1" ht="12.75" customHeight="1" x14ac:dyDescent="0.2"/>
    <row r="184" s="8" customFormat="1" ht="12.75" customHeight="1" x14ac:dyDescent="0.2"/>
    <row r="185" s="8" customFormat="1" ht="12.75" customHeight="1" x14ac:dyDescent="0.2"/>
    <row r="186" s="8" customFormat="1" ht="12.75" customHeight="1" x14ac:dyDescent="0.2"/>
    <row r="187" s="8" customFormat="1" ht="12.75" customHeight="1" x14ac:dyDescent="0.2"/>
    <row r="188" s="8" customFormat="1" ht="12.75" customHeight="1" x14ac:dyDescent="0.2"/>
    <row r="189" s="8" customFormat="1" ht="12.75" customHeight="1" x14ac:dyDescent="0.2"/>
    <row r="190" s="8" customFormat="1" ht="12.75" customHeight="1" x14ac:dyDescent="0.2"/>
    <row r="191" s="8" customFormat="1" ht="12.75" customHeight="1" x14ac:dyDescent="0.2"/>
    <row r="192" s="8" customFormat="1" ht="12.75" customHeight="1" x14ac:dyDescent="0.2"/>
    <row r="193" s="8" customFormat="1" ht="12.75" customHeight="1" x14ac:dyDescent="0.2"/>
    <row r="194" s="8" customFormat="1" ht="12.75" customHeight="1" x14ac:dyDescent="0.2"/>
    <row r="195" s="8" customFormat="1" ht="12.75" customHeight="1" x14ac:dyDescent="0.2"/>
    <row r="196" s="8" customFormat="1" ht="12.75" customHeight="1" x14ac:dyDescent="0.2"/>
    <row r="197" s="8" customFormat="1" ht="12.75" customHeight="1" x14ac:dyDescent="0.2"/>
    <row r="198" s="8" customFormat="1" ht="12.75" customHeight="1" x14ac:dyDescent="0.2"/>
    <row r="199" s="8" customFormat="1" ht="12.75" customHeight="1" x14ac:dyDescent="0.2"/>
    <row r="200" s="8" customFormat="1" ht="12.75" customHeight="1" x14ac:dyDescent="0.2"/>
    <row r="201" s="8" customFormat="1" ht="12.75" customHeight="1" x14ac:dyDescent="0.2"/>
    <row r="202" s="8" customFormat="1" ht="12.75" customHeight="1" x14ac:dyDescent="0.2"/>
    <row r="203" s="8" customFormat="1" ht="12.75" customHeight="1" x14ac:dyDescent="0.2"/>
    <row r="204" s="8" customFormat="1" ht="12.75" customHeight="1" x14ac:dyDescent="0.2"/>
    <row r="205" s="8" customFormat="1" ht="12.75" customHeight="1" x14ac:dyDescent="0.2"/>
    <row r="206" s="8" customFormat="1" ht="12.75" customHeight="1" x14ac:dyDescent="0.2"/>
    <row r="207" s="8" customFormat="1" ht="12.75" customHeight="1" x14ac:dyDescent="0.2"/>
    <row r="208" s="8" customFormat="1" ht="12.75" customHeight="1" x14ac:dyDescent="0.2"/>
    <row r="209" s="8" customFormat="1" ht="12.75" customHeight="1" x14ac:dyDescent="0.2"/>
    <row r="210" s="8" customFormat="1" ht="12.75" customHeight="1" x14ac:dyDescent="0.2"/>
    <row r="211" s="8" customFormat="1" ht="12.75" customHeight="1" x14ac:dyDescent="0.2"/>
    <row r="212" s="8" customFormat="1" ht="12.75" customHeight="1" x14ac:dyDescent="0.2"/>
    <row r="213" s="8" customFormat="1" ht="12.75" customHeight="1" x14ac:dyDescent="0.2"/>
    <row r="214" s="8" customFormat="1" ht="12.75" customHeight="1" x14ac:dyDescent="0.2"/>
    <row r="215" s="8" customFormat="1" ht="12.75" customHeight="1" x14ac:dyDescent="0.2"/>
    <row r="216" s="8" customFormat="1" ht="12.75" customHeight="1" x14ac:dyDescent="0.2"/>
    <row r="217" s="8" customFormat="1" ht="12.75" customHeight="1" x14ac:dyDescent="0.2"/>
    <row r="218" s="8" customFormat="1" ht="12.75" customHeight="1" x14ac:dyDescent="0.2"/>
    <row r="219" s="8" customFormat="1" ht="12.75" customHeight="1" x14ac:dyDescent="0.2"/>
    <row r="220" s="8" customFormat="1" ht="12.75" customHeight="1" x14ac:dyDescent="0.2"/>
    <row r="221" s="8" customFormat="1" ht="12.75" customHeight="1" x14ac:dyDescent="0.2"/>
    <row r="222" s="8" customFormat="1" ht="12.75" customHeight="1" x14ac:dyDescent="0.2"/>
    <row r="223" s="8" customFormat="1" ht="12.75" customHeight="1" x14ac:dyDescent="0.2"/>
    <row r="224" s="8" customFormat="1" ht="12.75" customHeight="1" x14ac:dyDescent="0.2"/>
    <row r="225" s="8" customFormat="1" ht="12.75" customHeight="1" x14ac:dyDescent="0.2"/>
    <row r="226" s="8" customFormat="1" ht="12.75" customHeight="1" x14ac:dyDescent="0.2"/>
    <row r="227" s="8" customFormat="1" ht="12.75" customHeight="1" x14ac:dyDescent="0.2"/>
    <row r="228" s="8" customFormat="1" ht="12.75" customHeight="1" x14ac:dyDescent="0.2"/>
    <row r="229" s="8" customFormat="1" ht="12.75" customHeight="1" x14ac:dyDescent="0.2"/>
    <row r="230" s="8" customFormat="1" ht="12.75" customHeight="1" x14ac:dyDescent="0.2"/>
    <row r="231" s="8" customFormat="1" ht="12.75" customHeight="1" x14ac:dyDescent="0.2"/>
    <row r="232" s="8" customFormat="1" ht="12.75" customHeight="1" x14ac:dyDescent="0.2"/>
    <row r="233" s="8" customFormat="1" ht="12.75" customHeight="1" x14ac:dyDescent="0.2"/>
  </sheetData>
  <sheetProtection algorithmName="SHA-512" hashValue="uxTPcYTGxumEXHUJ08MiGTQgps9+az2oA4oNiZRolsl2hu9dQah3Y1YIn6vW0beIXlrB/IFXHAgaiydSKCL7kQ==" saltValue="Q1KQgswdItllnjYRpzUi4g==" spinCount="100000" sheet="1" objects="1" scenarios="1" formatCells="0" formatColumns="0" formatRows="0"/>
  <mergeCells count="5">
    <mergeCell ref="A12:B12"/>
    <mergeCell ref="A19:C19"/>
    <mergeCell ref="D13:D17"/>
    <mergeCell ref="E13:F17"/>
    <mergeCell ref="A35:H49"/>
  </mergeCells>
  <conditionalFormatting sqref="D20:D27">
    <cfRule type="expression" dxfId="96" priority="10">
      <formula>AND($B$14&lt;&gt;"",D20="")</formula>
    </cfRule>
  </conditionalFormatting>
  <conditionalFormatting sqref="B15:B17">
    <cfRule type="expression" dxfId="95" priority="6">
      <formula>AND($B$14&lt;&gt;"",B15="")</formula>
    </cfRule>
  </conditionalFormatting>
  <conditionalFormatting sqref="B14">
    <cfRule type="expression" dxfId="94" priority="5">
      <formula>$B$14=""</formula>
    </cfRule>
  </conditionalFormatting>
  <conditionalFormatting sqref="D28:D31">
    <cfRule type="expression" dxfId="93" priority="21">
      <formula>AND($B$14&lt;&gt;"",$C$11="Ja",D28="")</formula>
    </cfRule>
  </conditionalFormatting>
  <conditionalFormatting sqref="C10">
    <cfRule type="expression" dxfId="92" priority="3">
      <formula>$C$10=""</formula>
    </cfRule>
  </conditionalFormatting>
  <conditionalFormatting sqref="C11">
    <cfRule type="expression" dxfId="91" priority="2">
      <formula>$C$11=""</formula>
    </cfRule>
  </conditionalFormatting>
  <conditionalFormatting sqref="C12">
    <cfRule type="expression" dxfId="90" priority="1">
      <formula>$C$12=""</formula>
    </cfRule>
  </conditionalFormatting>
  <dataValidations count="2">
    <dataValidation type="list" allowBlank="1" showInputMessage="1" showErrorMessage="1" sqref="C10" xr:uid="{00000000-0002-0000-0000-000000000000}">
      <formula1>$F$1:$F$3</formula1>
    </dataValidation>
    <dataValidation type="list" allowBlank="1" showInputMessage="1" showErrorMessage="1" sqref="C11:C12" xr:uid="{00000000-0002-0000-0000-000001000000}">
      <formula1>$F$2:$F$4</formula1>
    </dataValidation>
  </dataValidations>
  <hyperlinks>
    <hyperlink ref="B7" r:id="rId1" xr:uid="{8374A892-676D-4850-B2DD-B18F75F309A8}"/>
  </hyperlinks>
  <printOptions horizontalCentered="1"/>
  <pageMargins left="0.39370078740157483" right="0.39370078740157483" top="0.59055118110236227" bottom="0.59055118110236227" header="0.51181102362204722" footer="0.51181102362204722"/>
  <pageSetup paperSize="9" scale="61"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autoPageBreaks="0"/>
  </sheetPr>
  <dimension ref="A1:R444"/>
  <sheetViews>
    <sheetView showGridLines="0" showOutlineSymbols="0" workbookViewId="0"/>
  </sheetViews>
  <sheetFormatPr baseColWidth="10" defaultColWidth="11.42578125" defaultRowHeight="12.75" x14ac:dyDescent="0.2"/>
  <cols>
    <col min="1" max="1" width="30.7109375" style="18" customWidth="1"/>
    <col min="2" max="2" width="73.85546875" style="18" customWidth="1"/>
    <col min="3" max="3" width="10.7109375" style="18" customWidth="1"/>
    <col min="4" max="8" width="25.7109375" style="17" customWidth="1"/>
    <col min="9" max="18" width="25.7109375" style="6" customWidth="1"/>
    <col min="19" max="16384" width="11.42578125" style="6"/>
  </cols>
  <sheetData>
    <row r="1" spans="1:18" ht="51" customHeight="1" x14ac:dyDescent="0.2">
      <c r="A1" s="2" t="s">
        <v>0</v>
      </c>
      <c r="B1" s="17"/>
      <c r="C1" s="17"/>
    </row>
    <row r="2" spans="1:18" x14ac:dyDescent="0.2">
      <c r="E2" s="15"/>
    </row>
    <row r="3" spans="1:18" ht="15.75" x14ac:dyDescent="0.2">
      <c r="A3" s="118" t="str">
        <f>"Jahreserhebung Großverbraucher - Strom "&amp;U!$B$13</f>
        <v>Jahreserhebung Großverbraucher - Strom 2021</v>
      </c>
      <c r="B3" s="119"/>
      <c r="C3" s="120"/>
      <c r="E3" s="181" t="s">
        <v>37</v>
      </c>
      <c r="F3" s="174"/>
      <c r="G3" s="201"/>
      <c r="H3" s="202"/>
    </row>
    <row r="4" spans="1:18" ht="15.75" x14ac:dyDescent="0.2">
      <c r="A4" s="125" t="s">
        <v>4</v>
      </c>
      <c r="B4" s="126" t="str">
        <f>IF(U!B14&lt;&gt;"",U!B14,"")</f>
        <v/>
      </c>
      <c r="C4" s="124"/>
      <c r="E4" s="183"/>
      <c r="F4" s="203"/>
      <c r="G4" s="204"/>
      <c r="H4" s="205"/>
    </row>
    <row r="5" spans="1:18" ht="15.75" x14ac:dyDescent="0.2">
      <c r="A5" s="121" t="s">
        <v>150</v>
      </c>
      <c r="B5" s="122"/>
      <c r="C5" s="123"/>
      <c r="E5" s="183"/>
      <c r="F5" s="203"/>
      <c r="G5" s="204"/>
      <c r="H5" s="205"/>
    </row>
    <row r="6" spans="1:18" ht="12.75" customHeight="1" x14ac:dyDescent="0.2">
      <c r="E6" s="183"/>
      <c r="F6" s="203"/>
      <c r="G6" s="204"/>
      <c r="H6" s="205"/>
    </row>
    <row r="7" spans="1:18" ht="16.5" customHeight="1" x14ac:dyDescent="0.2">
      <c r="A7" s="1"/>
      <c r="B7" s="1"/>
      <c r="C7" s="1"/>
      <c r="E7" s="184"/>
      <c r="F7" s="206"/>
      <c r="G7" s="207"/>
      <c r="H7" s="208"/>
    </row>
    <row r="9" spans="1:18" ht="12.75" customHeight="1" x14ac:dyDescent="0.2">
      <c r="A9" s="187" t="s">
        <v>28</v>
      </c>
      <c r="B9" s="188"/>
      <c r="C9" s="71"/>
      <c r="D9" s="181" t="s">
        <v>23</v>
      </c>
      <c r="E9" s="181" t="s">
        <v>24</v>
      </c>
      <c r="F9" s="181" t="s">
        <v>25</v>
      </c>
      <c r="G9" s="181" t="s">
        <v>26</v>
      </c>
      <c r="H9" s="181" t="s">
        <v>27</v>
      </c>
      <c r="I9" s="181" t="s">
        <v>208</v>
      </c>
      <c r="J9" s="181" t="s">
        <v>209</v>
      </c>
      <c r="K9" s="181" t="s">
        <v>210</v>
      </c>
      <c r="L9" s="181" t="s">
        <v>211</v>
      </c>
      <c r="M9" s="181" t="s">
        <v>212</v>
      </c>
      <c r="N9" s="181" t="s">
        <v>213</v>
      </c>
      <c r="O9" s="181" t="s">
        <v>214</v>
      </c>
      <c r="P9" s="181" t="s">
        <v>215</v>
      </c>
      <c r="Q9" s="181" t="s">
        <v>216</v>
      </c>
      <c r="R9" s="181" t="s">
        <v>217</v>
      </c>
    </row>
    <row r="10" spans="1:18" x14ac:dyDescent="0.2">
      <c r="A10" s="189"/>
      <c r="B10" s="190"/>
      <c r="C10" s="72"/>
      <c r="D10" s="184"/>
      <c r="E10" s="184"/>
      <c r="F10" s="184"/>
      <c r="G10" s="182"/>
      <c r="H10" s="182"/>
      <c r="I10" s="182"/>
      <c r="J10" s="182"/>
      <c r="K10" s="182"/>
      <c r="L10" s="182"/>
      <c r="M10" s="182"/>
      <c r="N10" s="182"/>
      <c r="O10" s="182"/>
      <c r="P10" s="182"/>
      <c r="Q10" s="182"/>
      <c r="R10" s="182"/>
    </row>
    <row r="11" spans="1:18" x14ac:dyDescent="0.2">
      <c r="A11" s="54" t="s">
        <v>29</v>
      </c>
      <c r="B11" s="55"/>
      <c r="C11" s="55"/>
      <c r="D11" s="151"/>
      <c r="E11" s="151"/>
      <c r="F11" s="151"/>
      <c r="G11" s="151"/>
      <c r="H11" s="151"/>
      <c r="I11" s="151"/>
      <c r="J11" s="151"/>
      <c r="K11" s="151"/>
      <c r="L11" s="151"/>
      <c r="M11" s="151"/>
      <c r="N11" s="151"/>
      <c r="O11" s="151"/>
      <c r="P11" s="151"/>
      <c r="Q11" s="151"/>
      <c r="R11" s="151"/>
    </row>
    <row r="12" spans="1:18" x14ac:dyDescent="0.2">
      <c r="A12" s="56" t="s">
        <v>12</v>
      </c>
      <c r="B12" s="57"/>
      <c r="C12" s="57"/>
      <c r="D12" s="152"/>
      <c r="E12" s="152"/>
      <c r="F12" s="152"/>
      <c r="G12" s="152"/>
      <c r="H12" s="152"/>
      <c r="I12" s="152"/>
      <c r="J12" s="152"/>
      <c r="K12" s="152"/>
      <c r="L12" s="152"/>
      <c r="M12" s="152"/>
      <c r="N12" s="152"/>
      <c r="O12" s="152"/>
      <c r="P12" s="152"/>
      <c r="Q12" s="152"/>
      <c r="R12" s="152"/>
    </row>
    <row r="13" spans="1:18" x14ac:dyDescent="0.2">
      <c r="A13" s="56" t="s">
        <v>13</v>
      </c>
      <c r="B13" s="57"/>
      <c r="C13" s="57"/>
      <c r="D13" s="152"/>
      <c r="E13" s="152"/>
      <c r="F13" s="152"/>
      <c r="G13" s="152"/>
      <c r="H13" s="152"/>
      <c r="I13" s="152"/>
      <c r="J13" s="152"/>
      <c r="K13" s="152"/>
      <c r="L13" s="152"/>
      <c r="M13" s="152"/>
      <c r="N13" s="152"/>
      <c r="O13" s="152"/>
      <c r="P13" s="152"/>
      <c r="Q13" s="152"/>
      <c r="R13" s="152"/>
    </row>
    <row r="14" spans="1:18" x14ac:dyDescent="0.2">
      <c r="A14" s="58" t="s">
        <v>2</v>
      </c>
      <c r="B14" s="59"/>
      <c r="C14" s="59"/>
      <c r="D14" s="153"/>
      <c r="E14" s="153"/>
      <c r="F14" s="153"/>
      <c r="G14" s="153"/>
      <c r="H14" s="153"/>
      <c r="I14" s="153"/>
      <c r="J14" s="153"/>
      <c r="K14" s="153"/>
      <c r="L14" s="153"/>
      <c r="M14" s="153"/>
      <c r="N14" s="153"/>
      <c r="O14" s="153"/>
      <c r="P14" s="153"/>
      <c r="Q14" s="153"/>
      <c r="R14" s="153"/>
    </row>
    <row r="15" spans="1:18" x14ac:dyDescent="0.2">
      <c r="A15" s="56" t="str">
        <f>CONCATENATE("Unmittelbare Abgabe an Dritte in den letzten zwölf Monaten (September ",U!$B$13-1, " bis August ",U!$B$13, ")")</f>
        <v>Unmittelbare Abgabe an Dritte in den letzten zwölf Monaten (September 2020 bis August 2021)</v>
      </c>
      <c r="B15" s="60"/>
      <c r="C15" s="108" t="s">
        <v>33</v>
      </c>
      <c r="D15" s="158"/>
      <c r="E15" s="158"/>
      <c r="F15" s="158"/>
      <c r="G15" s="158"/>
      <c r="H15" s="158"/>
      <c r="I15" s="158"/>
      <c r="J15" s="158"/>
      <c r="K15" s="158"/>
      <c r="L15" s="158"/>
      <c r="M15" s="158"/>
      <c r="N15" s="158"/>
      <c r="O15" s="158"/>
      <c r="P15" s="158"/>
      <c r="Q15" s="158"/>
      <c r="R15" s="158"/>
    </row>
    <row r="16" spans="1:18" x14ac:dyDescent="0.2">
      <c r="A16" s="58" t="str">
        <f>CONCATENATE("Stromverbrauch (aus Eigenerzeugung und Strombezug) in den letzten zwölf Monaten (September ", U!B13-1," bis August ",U!B13, ")")</f>
        <v>Stromverbrauch (aus Eigenerzeugung und Strombezug) in den letzten zwölf Monaten (September 2020 bis August 2021)</v>
      </c>
      <c r="B16" s="61"/>
      <c r="C16" s="62" t="s">
        <v>33</v>
      </c>
      <c r="D16" s="159"/>
      <c r="E16" s="159"/>
      <c r="F16" s="159"/>
      <c r="G16" s="159"/>
      <c r="H16" s="159"/>
      <c r="I16" s="159"/>
      <c r="J16" s="159"/>
      <c r="K16" s="159"/>
      <c r="L16" s="159"/>
      <c r="M16" s="159"/>
      <c r="N16" s="159"/>
      <c r="O16" s="159"/>
      <c r="P16" s="159"/>
      <c r="Q16" s="159"/>
      <c r="R16" s="159"/>
    </row>
    <row r="17" spans="1:18" x14ac:dyDescent="0.2">
      <c r="A17" s="58" t="str">
        <f>CONCATENATE("Verbrauchsspitze (aus Eigenerzeugung und Strombezug) in den letzten zwölf Monaten (September ",U!B13-1," bis August ",U!B13,")")</f>
        <v>Verbrauchsspitze (aus Eigenerzeugung und Strombezug) in den letzten zwölf Monaten (September 2020 bis August 2021)</v>
      </c>
      <c r="B17" s="61"/>
      <c r="C17" s="63" t="s">
        <v>31</v>
      </c>
      <c r="D17" s="69"/>
      <c r="E17" s="69"/>
      <c r="F17" s="69"/>
      <c r="G17" s="69"/>
      <c r="H17" s="69"/>
      <c r="I17" s="69"/>
      <c r="J17" s="69"/>
      <c r="K17" s="69"/>
      <c r="L17" s="69"/>
      <c r="M17" s="69"/>
      <c r="N17" s="69"/>
      <c r="O17" s="69"/>
      <c r="P17" s="69"/>
      <c r="Q17" s="69"/>
      <c r="R17" s="69"/>
    </row>
    <row r="18" spans="1:18" ht="12.75" customHeight="1" x14ac:dyDescent="0.2">
      <c r="A18" s="195" t="s">
        <v>160</v>
      </c>
      <c r="B18" s="73" t="s">
        <v>157</v>
      </c>
      <c r="C18" s="198" t="s">
        <v>161</v>
      </c>
      <c r="D18" s="160"/>
      <c r="E18" s="160"/>
      <c r="F18" s="160"/>
      <c r="G18" s="160"/>
      <c r="H18" s="160"/>
      <c r="I18" s="160"/>
      <c r="J18" s="160"/>
      <c r="K18" s="160"/>
      <c r="L18" s="160"/>
      <c r="M18" s="160"/>
      <c r="N18" s="160"/>
      <c r="O18" s="160"/>
      <c r="P18" s="160"/>
      <c r="Q18" s="160"/>
      <c r="R18" s="160"/>
    </row>
    <row r="19" spans="1:18" x14ac:dyDescent="0.2">
      <c r="A19" s="196"/>
      <c r="B19" s="73" t="s">
        <v>158</v>
      </c>
      <c r="C19" s="199"/>
      <c r="D19" s="161"/>
      <c r="E19" s="161"/>
      <c r="F19" s="161"/>
      <c r="G19" s="161"/>
      <c r="H19" s="161"/>
      <c r="I19" s="161"/>
      <c r="J19" s="161"/>
      <c r="K19" s="161"/>
      <c r="L19" s="161"/>
      <c r="M19" s="161"/>
      <c r="N19" s="161"/>
      <c r="O19" s="161"/>
      <c r="P19" s="161"/>
      <c r="Q19" s="161"/>
      <c r="R19" s="161"/>
    </row>
    <row r="20" spans="1:18" ht="12.75" customHeight="1" x14ac:dyDescent="0.2">
      <c r="A20" s="197"/>
      <c r="B20" s="73" t="s">
        <v>159</v>
      </c>
      <c r="C20" s="200"/>
      <c r="D20" s="162"/>
      <c r="E20" s="162"/>
      <c r="F20" s="162"/>
      <c r="G20" s="162"/>
      <c r="H20" s="162"/>
      <c r="I20" s="162"/>
      <c r="J20" s="162"/>
      <c r="K20" s="162"/>
      <c r="L20" s="162"/>
      <c r="M20" s="162"/>
      <c r="N20" s="162"/>
      <c r="O20" s="162"/>
      <c r="P20" s="162"/>
      <c r="Q20" s="162"/>
      <c r="R20" s="162"/>
    </row>
    <row r="21" spans="1:18" ht="12.75" customHeight="1" x14ac:dyDescent="0.2">
      <c r="A21" s="191" t="s">
        <v>173</v>
      </c>
      <c r="B21" s="79" t="s">
        <v>162</v>
      </c>
      <c r="C21" s="80" t="s">
        <v>32</v>
      </c>
      <c r="D21" s="151"/>
      <c r="E21" s="151"/>
      <c r="F21" s="151"/>
      <c r="G21" s="151"/>
      <c r="H21" s="151"/>
      <c r="I21" s="151"/>
      <c r="J21" s="151"/>
      <c r="K21" s="151"/>
      <c r="L21" s="151"/>
      <c r="M21" s="151"/>
      <c r="N21" s="151"/>
      <c r="O21" s="151"/>
      <c r="P21" s="151"/>
      <c r="Q21" s="151"/>
      <c r="R21" s="151"/>
    </row>
    <row r="22" spans="1:18" ht="12.75" customHeight="1" x14ac:dyDescent="0.2">
      <c r="A22" s="192"/>
      <c r="B22" s="81" t="s">
        <v>163</v>
      </c>
      <c r="C22" s="82" t="s">
        <v>32</v>
      </c>
      <c r="D22" s="152"/>
      <c r="E22" s="152"/>
      <c r="F22" s="152"/>
      <c r="G22" s="152"/>
      <c r="H22" s="152"/>
      <c r="I22" s="152"/>
      <c r="J22" s="152"/>
      <c r="K22" s="152"/>
      <c r="L22" s="152"/>
      <c r="M22" s="152"/>
      <c r="N22" s="152"/>
      <c r="O22" s="152"/>
      <c r="P22" s="152"/>
      <c r="Q22" s="152"/>
      <c r="R22" s="152"/>
    </row>
    <row r="23" spans="1:18" x14ac:dyDescent="0.2">
      <c r="A23" s="193"/>
      <c r="B23" s="74" t="s">
        <v>166</v>
      </c>
      <c r="C23" s="75" t="s">
        <v>15</v>
      </c>
      <c r="D23" s="69"/>
      <c r="E23" s="69"/>
      <c r="F23" s="69"/>
      <c r="G23" s="69"/>
      <c r="H23" s="69"/>
      <c r="I23" s="69"/>
      <c r="J23" s="69"/>
      <c r="K23" s="69"/>
      <c r="L23" s="69"/>
      <c r="M23" s="69"/>
      <c r="N23" s="69"/>
      <c r="O23" s="69"/>
      <c r="P23" s="69"/>
      <c r="Q23" s="69"/>
      <c r="R23" s="69"/>
    </row>
    <row r="24" spans="1:18" x14ac:dyDescent="0.2">
      <c r="A24" s="193"/>
      <c r="B24" s="76" t="s">
        <v>170</v>
      </c>
      <c r="C24" s="77" t="s">
        <v>31</v>
      </c>
      <c r="D24" s="69"/>
      <c r="E24" s="69"/>
      <c r="F24" s="69"/>
      <c r="G24" s="69"/>
      <c r="H24" s="69"/>
      <c r="I24" s="69"/>
      <c r="J24" s="69"/>
      <c r="K24" s="69"/>
      <c r="L24" s="69"/>
      <c r="M24" s="69"/>
      <c r="N24" s="69"/>
      <c r="O24" s="69"/>
      <c r="P24" s="69"/>
      <c r="Q24" s="69"/>
      <c r="R24" s="69"/>
    </row>
    <row r="25" spans="1:18" x14ac:dyDescent="0.2">
      <c r="A25" s="194"/>
      <c r="B25" s="78" t="s">
        <v>171</v>
      </c>
      <c r="C25" s="63" t="s">
        <v>15</v>
      </c>
      <c r="D25" s="159"/>
      <c r="E25" s="159"/>
      <c r="F25" s="159"/>
      <c r="G25" s="159"/>
      <c r="H25" s="159"/>
      <c r="I25" s="159"/>
      <c r="J25" s="159"/>
      <c r="K25" s="159"/>
      <c r="L25" s="159"/>
      <c r="M25" s="159"/>
      <c r="N25" s="159"/>
      <c r="O25" s="159"/>
      <c r="P25" s="159"/>
      <c r="Q25" s="159"/>
      <c r="R25" s="159"/>
    </row>
    <row r="26" spans="1:18" x14ac:dyDescent="0.2">
      <c r="A26" s="64" t="s">
        <v>35</v>
      </c>
      <c r="B26" s="65"/>
      <c r="C26" s="65"/>
      <c r="D26" s="70"/>
      <c r="E26" s="70"/>
      <c r="F26" s="70"/>
      <c r="G26" s="70"/>
      <c r="H26" s="70"/>
      <c r="I26" s="70"/>
      <c r="J26" s="70"/>
      <c r="K26" s="70"/>
      <c r="L26" s="70"/>
      <c r="M26" s="70"/>
      <c r="N26" s="70"/>
      <c r="O26" s="70"/>
      <c r="P26" s="70"/>
      <c r="Q26" s="70"/>
      <c r="R26" s="70"/>
    </row>
    <row r="27" spans="1:18" ht="12.75" customHeight="1" x14ac:dyDescent="0.2">
      <c r="A27" s="185" t="s">
        <v>36</v>
      </c>
      <c r="B27" s="66" t="s">
        <v>148</v>
      </c>
      <c r="C27" s="55"/>
      <c r="D27" s="151"/>
      <c r="E27" s="151"/>
      <c r="F27" s="151"/>
      <c r="G27" s="151"/>
      <c r="H27" s="151"/>
      <c r="I27" s="151"/>
      <c r="J27" s="151"/>
      <c r="K27" s="151"/>
      <c r="L27" s="151"/>
      <c r="M27" s="151"/>
      <c r="N27" s="151"/>
      <c r="O27" s="151"/>
      <c r="P27" s="151"/>
      <c r="Q27" s="151"/>
      <c r="R27" s="151"/>
    </row>
    <row r="28" spans="1:18" x14ac:dyDescent="0.2">
      <c r="A28" s="186"/>
      <c r="B28" s="67" t="s">
        <v>14</v>
      </c>
      <c r="C28" s="57"/>
      <c r="D28" s="152"/>
      <c r="E28" s="152"/>
      <c r="F28" s="152"/>
      <c r="G28" s="152"/>
      <c r="H28" s="152"/>
      <c r="I28" s="152"/>
      <c r="J28" s="152"/>
      <c r="K28" s="152"/>
      <c r="L28" s="152"/>
      <c r="M28" s="152"/>
      <c r="N28" s="152"/>
      <c r="O28" s="152"/>
      <c r="P28" s="152"/>
      <c r="Q28" s="152"/>
      <c r="R28" s="152"/>
    </row>
    <row r="29" spans="1:18" x14ac:dyDescent="0.2">
      <c r="A29" s="186"/>
      <c r="B29" s="67" t="s">
        <v>117</v>
      </c>
      <c r="C29" s="68"/>
      <c r="D29" s="152"/>
      <c r="E29" s="152"/>
      <c r="F29" s="152"/>
      <c r="G29" s="152"/>
      <c r="H29" s="152"/>
      <c r="I29" s="152"/>
      <c r="J29" s="152"/>
      <c r="K29" s="152"/>
      <c r="L29" s="152"/>
      <c r="M29" s="152"/>
      <c r="N29" s="152"/>
      <c r="O29" s="152"/>
      <c r="P29" s="152"/>
      <c r="Q29" s="152"/>
      <c r="R29" s="152"/>
    </row>
    <row r="30" spans="1:18" x14ac:dyDescent="0.2">
      <c r="A30" s="186"/>
      <c r="B30" s="67" t="s">
        <v>118</v>
      </c>
      <c r="C30" s="68"/>
      <c r="D30" s="152"/>
      <c r="E30" s="152"/>
      <c r="F30" s="152"/>
      <c r="G30" s="152"/>
      <c r="H30" s="152"/>
      <c r="I30" s="152"/>
      <c r="J30" s="152"/>
      <c r="K30" s="152"/>
      <c r="L30" s="152"/>
      <c r="M30" s="152"/>
      <c r="N30" s="152"/>
      <c r="O30" s="152"/>
      <c r="P30" s="152"/>
      <c r="Q30" s="152"/>
      <c r="R30" s="152"/>
    </row>
    <row r="31" spans="1:18" x14ac:dyDescent="0.2">
      <c r="A31" s="186"/>
      <c r="B31" s="67" t="s">
        <v>119</v>
      </c>
      <c r="C31" s="68"/>
      <c r="D31" s="152"/>
      <c r="E31" s="152"/>
      <c r="F31" s="152"/>
      <c r="G31" s="152"/>
      <c r="H31" s="152"/>
      <c r="I31" s="152"/>
      <c r="J31" s="152"/>
      <c r="K31" s="152"/>
      <c r="L31" s="152"/>
      <c r="M31" s="152"/>
      <c r="N31" s="152"/>
      <c r="O31" s="152"/>
      <c r="P31" s="152"/>
      <c r="Q31" s="152"/>
      <c r="R31" s="152"/>
    </row>
    <row r="32" spans="1:18" x14ac:dyDescent="0.2">
      <c r="A32" s="186"/>
      <c r="B32" s="67" t="s">
        <v>120</v>
      </c>
      <c r="C32" s="68"/>
      <c r="D32" s="152"/>
      <c r="E32" s="152"/>
      <c r="F32" s="152"/>
      <c r="G32" s="152"/>
      <c r="H32" s="152"/>
      <c r="I32" s="152"/>
      <c r="J32" s="152"/>
      <c r="K32" s="152"/>
      <c r="L32" s="152"/>
      <c r="M32" s="152"/>
      <c r="N32" s="152"/>
      <c r="O32" s="152"/>
      <c r="P32" s="152"/>
      <c r="Q32" s="152"/>
      <c r="R32" s="152"/>
    </row>
    <row r="33" spans="1:18" x14ac:dyDescent="0.2">
      <c r="A33" s="186"/>
      <c r="B33" s="67" t="s">
        <v>121</v>
      </c>
      <c r="C33" s="68"/>
      <c r="D33" s="152"/>
      <c r="E33" s="152"/>
      <c r="F33" s="152"/>
      <c r="G33" s="152"/>
      <c r="H33" s="152"/>
      <c r="I33" s="152"/>
      <c r="J33" s="152"/>
      <c r="K33" s="152"/>
      <c r="L33" s="152"/>
      <c r="M33" s="152"/>
      <c r="N33" s="152"/>
      <c r="O33" s="152"/>
      <c r="P33" s="152"/>
      <c r="Q33" s="152"/>
      <c r="R33" s="152"/>
    </row>
    <row r="34" spans="1:18" x14ac:dyDescent="0.2">
      <c r="A34" s="186"/>
      <c r="B34" s="67" t="s">
        <v>122</v>
      </c>
      <c r="C34" s="68"/>
      <c r="D34" s="152"/>
      <c r="E34" s="152"/>
      <c r="F34" s="152"/>
      <c r="G34" s="152"/>
      <c r="H34" s="152"/>
      <c r="I34" s="152"/>
      <c r="J34" s="152"/>
      <c r="K34" s="152"/>
      <c r="L34" s="152"/>
      <c r="M34" s="152"/>
      <c r="N34" s="152"/>
      <c r="O34" s="152"/>
      <c r="P34" s="152"/>
      <c r="Q34" s="152"/>
      <c r="R34" s="152"/>
    </row>
    <row r="35" spans="1:18" x14ac:dyDescent="0.2">
      <c r="A35" s="186"/>
      <c r="B35" s="67" t="s">
        <v>123</v>
      </c>
      <c r="C35" s="68"/>
      <c r="D35" s="152"/>
      <c r="E35" s="152"/>
      <c r="F35" s="152"/>
      <c r="G35" s="152"/>
      <c r="H35" s="152"/>
      <c r="I35" s="152"/>
      <c r="J35" s="152"/>
      <c r="K35" s="152"/>
      <c r="L35" s="152"/>
      <c r="M35" s="152"/>
      <c r="N35" s="152"/>
      <c r="O35" s="152"/>
      <c r="P35" s="152"/>
      <c r="Q35" s="152"/>
      <c r="R35" s="152"/>
    </row>
    <row r="36" spans="1:18" x14ac:dyDescent="0.2">
      <c r="A36" s="186"/>
      <c r="B36" s="67" t="s">
        <v>124</v>
      </c>
      <c r="C36" s="68"/>
      <c r="D36" s="152"/>
      <c r="E36" s="152"/>
      <c r="F36" s="152"/>
      <c r="G36" s="152"/>
      <c r="H36" s="152"/>
      <c r="I36" s="152"/>
      <c r="J36" s="152"/>
      <c r="K36" s="152"/>
      <c r="L36" s="152"/>
      <c r="M36" s="152"/>
      <c r="N36" s="152"/>
      <c r="O36" s="152"/>
      <c r="P36" s="152"/>
      <c r="Q36" s="152"/>
      <c r="R36" s="152"/>
    </row>
    <row r="37" spans="1:18" x14ac:dyDescent="0.2">
      <c r="A37" s="186"/>
      <c r="B37" s="67" t="s">
        <v>125</v>
      </c>
      <c r="C37" s="68"/>
      <c r="D37" s="152"/>
      <c r="E37" s="152"/>
      <c r="F37" s="152"/>
      <c r="G37" s="152"/>
      <c r="H37" s="152"/>
      <c r="I37" s="152"/>
      <c r="J37" s="152"/>
      <c r="K37" s="152"/>
      <c r="L37" s="152"/>
      <c r="M37" s="152"/>
      <c r="N37" s="152"/>
      <c r="O37" s="152"/>
      <c r="P37" s="152"/>
      <c r="Q37" s="152"/>
      <c r="R37" s="152"/>
    </row>
    <row r="38" spans="1:18" x14ac:dyDescent="0.2">
      <c r="A38" s="186"/>
      <c r="B38" s="67" t="s">
        <v>126</v>
      </c>
      <c r="C38" s="68"/>
      <c r="D38" s="152"/>
      <c r="E38" s="152"/>
      <c r="F38" s="152"/>
      <c r="G38" s="152"/>
      <c r="H38" s="152"/>
      <c r="I38" s="152"/>
      <c r="J38" s="152"/>
      <c r="K38" s="152"/>
      <c r="L38" s="152"/>
      <c r="M38" s="152"/>
      <c r="N38" s="152"/>
      <c r="O38" s="152"/>
      <c r="P38" s="152"/>
      <c r="Q38" s="152"/>
      <c r="R38" s="152"/>
    </row>
    <row r="39" spans="1:18" x14ac:dyDescent="0.2">
      <c r="A39" s="186"/>
      <c r="B39" s="67" t="s">
        <v>127</v>
      </c>
      <c r="C39" s="68"/>
      <c r="D39" s="152"/>
      <c r="E39" s="152"/>
      <c r="F39" s="152"/>
      <c r="G39" s="152"/>
      <c r="H39" s="152"/>
      <c r="I39" s="152"/>
      <c r="J39" s="152"/>
      <c r="K39" s="152"/>
      <c r="L39" s="152"/>
      <c r="M39" s="152"/>
      <c r="N39" s="152"/>
      <c r="O39" s="152"/>
      <c r="P39" s="152"/>
      <c r="Q39" s="152"/>
      <c r="R39" s="152"/>
    </row>
    <row r="40" spans="1:18" x14ac:dyDescent="0.2">
      <c r="A40" s="186"/>
      <c r="B40" s="67" t="s">
        <v>128</v>
      </c>
      <c r="C40" s="68"/>
      <c r="D40" s="152"/>
      <c r="E40" s="152"/>
      <c r="F40" s="152"/>
      <c r="G40" s="152"/>
      <c r="H40" s="152"/>
      <c r="I40" s="152"/>
      <c r="J40" s="152"/>
      <c r="K40" s="152"/>
      <c r="L40" s="152"/>
      <c r="M40" s="152"/>
      <c r="N40" s="152"/>
      <c r="O40" s="152"/>
      <c r="P40" s="152"/>
      <c r="Q40" s="152"/>
      <c r="R40" s="152"/>
    </row>
    <row r="41" spans="1:18" x14ac:dyDescent="0.2">
      <c r="A41" s="186"/>
      <c r="B41" s="67" t="s">
        <v>129</v>
      </c>
      <c r="C41" s="68"/>
      <c r="D41" s="152"/>
      <c r="E41" s="152"/>
      <c r="F41" s="152"/>
      <c r="G41" s="152"/>
      <c r="H41" s="152"/>
      <c r="I41" s="152"/>
      <c r="J41" s="152"/>
      <c r="K41" s="152"/>
      <c r="L41" s="152"/>
      <c r="M41" s="152"/>
      <c r="N41" s="152"/>
      <c r="O41" s="152"/>
      <c r="P41" s="152"/>
      <c r="Q41" s="152"/>
      <c r="R41" s="152"/>
    </row>
    <row r="42" spans="1:18" x14ac:dyDescent="0.2">
      <c r="A42" s="186"/>
      <c r="B42" s="67" t="s">
        <v>130</v>
      </c>
      <c r="C42" s="68"/>
      <c r="D42" s="152"/>
      <c r="E42" s="152"/>
      <c r="F42" s="152"/>
      <c r="G42" s="152"/>
      <c r="H42" s="152"/>
      <c r="I42" s="152"/>
      <c r="J42" s="152"/>
      <c r="K42" s="152"/>
      <c r="L42" s="152"/>
      <c r="M42" s="152"/>
      <c r="N42" s="152"/>
      <c r="O42" s="152"/>
      <c r="P42" s="152"/>
      <c r="Q42" s="152"/>
      <c r="R42" s="152"/>
    </row>
    <row r="43" spans="1:18" x14ac:dyDescent="0.2">
      <c r="A43" s="186"/>
      <c r="B43" s="67" t="s">
        <v>131</v>
      </c>
      <c r="C43" s="68"/>
      <c r="D43" s="152"/>
      <c r="E43" s="152"/>
      <c r="F43" s="152"/>
      <c r="G43" s="152"/>
      <c r="H43" s="152"/>
      <c r="I43" s="152"/>
      <c r="J43" s="152"/>
      <c r="K43" s="152"/>
      <c r="L43" s="152"/>
      <c r="M43" s="152"/>
      <c r="N43" s="152"/>
      <c r="O43" s="152"/>
      <c r="P43" s="152"/>
      <c r="Q43" s="152"/>
      <c r="R43" s="152"/>
    </row>
    <row r="44" spans="1:18" x14ac:dyDescent="0.2">
      <c r="A44" s="186"/>
      <c r="B44" s="67" t="s">
        <v>132</v>
      </c>
      <c r="C44" s="68"/>
      <c r="D44" s="152"/>
      <c r="E44" s="152"/>
      <c r="F44" s="152"/>
      <c r="G44" s="152"/>
      <c r="H44" s="152"/>
      <c r="I44" s="152"/>
      <c r="J44" s="152"/>
      <c r="K44" s="152"/>
      <c r="L44" s="152"/>
      <c r="M44" s="152"/>
      <c r="N44" s="152"/>
      <c r="O44" s="152"/>
      <c r="P44" s="152"/>
      <c r="Q44" s="152"/>
      <c r="R44" s="152"/>
    </row>
    <row r="45" spans="1:18" x14ac:dyDescent="0.2">
      <c r="A45" s="186"/>
      <c r="B45" s="67" t="s">
        <v>133</v>
      </c>
      <c r="C45" s="68"/>
      <c r="D45" s="152"/>
      <c r="E45" s="152"/>
      <c r="F45" s="152"/>
      <c r="G45" s="152"/>
      <c r="H45" s="152"/>
      <c r="I45" s="152"/>
      <c r="J45" s="152"/>
      <c r="K45" s="152"/>
      <c r="L45" s="152"/>
      <c r="M45" s="152"/>
      <c r="N45" s="152"/>
      <c r="O45" s="152"/>
      <c r="P45" s="152"/>
      <c r="Q45" s="152"/>
      <c r="R45" s="152"/>
    </row>
    <row r="46" spans="1:18" x14ac:dyDescent="0.2">
      <c r="A46" s="186"/>
      <c r="B46" s="67" t="s">
        <v>134</v>
      </c>
      <c r="C46" s="68"/>
      <c r="D46" s="152"/>
      <c r="E46" s="152"/>
      <c r="F46" s="152"/>
      <c r="G46" s="152"/>
      <c r="H46" s="152"/>
      <c r="I46" s="152"/>
      <c r="J46" s="152"/>
      <c r="K46" s="152"/>
      <c r="L46" s="152"/>
      <c r="M46" s="152"/>
      <c r="N46" s="152"/>
      <c r="O46" s="152"/>
      <c r="P46" s="152"/>
      <c r="Q46" s="152"/>
      <c r="R46" s="152"/>
    </row>
    <row r="47" spans="1:18" x14ac:dyDescent="0.2">
      <c r="A47" s="186"/>
      <c r="B47" s="67"/>
      <c r="C47" s="68"/>
      <c r="D47" s="152"/>
      <c r="E47" s="152"/>
      <c r="F47" s="152"/>
      <c r="G47" s="152"/>
      <c r="H47" s="152"/>
      <c r="I47" s="152"/>
      <c r="J47" s="152"/>
      <c r="K47" s="152"/>
      <c r="L47" s="152"/>
      <c r="M47" s="152"/>
      <c r="N47" s="152"/>
      <c r="O47" s="152"/>
      <c r="P47" s="152"/>
      <c r="Q47" s="152"/>
      <c r="R47" s="152"/>
    </row>
    <row r="48" spans="1:18" x14ac:dyDescent="0.2">
      <c r="A48" s="186"/>
      <c r="B48" s="67"/>
      <c r="C48" s="68"/>
      <c r="D48" s="152"/>
      <c r="E48" s="152"/>
      <c r="F48" s="152"/>
      <c r="G48" s="152"/>
      <c r="H48" s="152"/>
      <c r="I48" s="152"/>
      <c r="J48" s="152"/>
      <c r="K48" s="152"/>
      <c r="L48" s="152"/>
      <c r="M48" s="152"/>
      <c r="N48" s="152"/>
      <c r="O48" s="152"/>
      <c r="P48" s="152"/>
      <c r="Q48" s="152"/>
      <c r="R48" s="152"/>
    </row>
    <row r="49" spans="1:18" x14ac:dyDescent="0.2">
      <c r="A49" s="186"/>
      <c r="B49" s="67"/>
      <c r="C49" s="68"/>
      <c r="D49" s="152"/>
      <c r="E49" s="152"/>
      <c r="F49" s="152"/>
      <c r="G49" s="152"/>
      <c r="H49" s="152"/>
      <c r="I49" s="152"/>
      <c r="J49" s="152"/>
      <c r="K49" s="152"/>
      <c r="L49" s="152"/>
      <c r="M49" s="152"/>
      <c r="N49" s="152"/>
      <c r="O49" s="152"/>
      <c r="P49" s="152"/>
      <c r="Q49" s="152"/>
      <c r="R49" s="152"/>
    </row>
    <row r="50" spans="1:18" x14ac:dyDescent="0.2">
      <c r="A50" s="186"/>
      <c r="B50" s="67"/>
      <c r="C50" s="68"/>
      <c r="D50" s="152"/>
      <c r="E50" s="152"/>
      <c r="F50" s="152"/>
      <c r="G50" s="152"/>
      <c r="H50" s="152"/>
      <c r="I50" s="152"/>
      <c r="J50" s="152"/>
      <c r="K50" s="152"/>
      <c r="L50" s="152"/>
      <c r="M50" s="152"/>
      <c r="N50" s="152"/>
      <c r="O50" s="152"/>
      <c r="P50" s="152"/>
      <c r="Q50" s="152"/>
      <c r="R50" s="152"/>
    </row>
    <row r="51" spans="1:18" x14ac:dyDescent="0.2">
      <c r="A51" s="186"/>
      <c r="B51" s="67"/>
      <c r="C51" s="68"/>
      <c r="D51" s="152"/>
      <c r="E51" s="152"/>
      <c r="F51" s="152"/>
      <c r="G51" s="152"/>
      <c r="H51" s="152"/>
      <c r="I51" s="152"/>
      <c r="J51" s="152"/>
      <c r="K51" s="152"/>
      <c r="L51" s="152"/>
      <c r="M51" s="152"/>
      <c r="N51" s="152"/>
      <c r="O51" s="152"/>
      <c r="P51" s="152"/>
      <c r="Q51" s="152"/>
      <c r="R51" s="152"/>
    </row>
    <row r="52" spans="1:18" x14ac:dyDescent="0.2">
      <c r="A52" s="186"/>
      <c r="B52" s="67"/>
      <c r="C52" s="68"/>
      <c r="D52" s="152"/>
      <c r="E52" s="152"/>
      <c r="F52" s="152"/>
      <c r="G52" s="152"/>
      <c r="H52" s="152"/>
      <c r="I52" s="152"/>
      <c r="J52" s="152"/>
      <c r="K52" s="152"/>
      <c r="L52" s="152"/>
      <c r="M52" s="152"/>
      <c r="N52" s="152"/>
      <c r="O52" s="152"/>
      <c r="P52" s="152"/>
      <c r="Q52" s="152"/>
      <c r="R52" s="152"/>
    </row>
    <row r="53" spans="1:18" x14ac:dyDescent="0.2">
      <c r="A53" s="186"/>
      <c r="B53" s="67"/>
      <c r="C53" s="68"/>
      <c r="D53" s="152"/>
      <c r="E53" s="152"/>
      <c r="F53" s="152"/>
      <c r="G53" s="152"/>
      <c r="H53" s="152"/>
      <c r="I53" s="152"/>
      <c r="J53" s="152"/>
      <c r="K53" s="152"/>
      <c r="L53" s="152"/>
      <c r="M53" s="152"/>
      <c r="N53" s="152"/>
      <c r="O53" s="152"/>
      <c r="P53" s="152"/>
      <c r="Q53" s="152"/>
      <c r="R53" s="152"/>
    </row>
    <row r="54" spans="1:18" x14ac:dyDescent="0.2">
      <c r="A54" s="186"/>
      <c r="B54" s="67"/>
      <c r="C54" s="68"/>
      <c r="D54" s="152"/>
      <c r="E54" s="152"/>
      <c r="F54" s="152"/>
      <c r="G54" s="152"/>
      <c r="H54" s="152"/>
      <c r="I54" s="152"/>
      <c r="J54" s="152"/>
      <c r="K54" s="152"/>
      <c r="L54" s="152"/>
      <c r="M54" s="152"/>
      <c r="N54" s="152"/>
      <c r="O54" s="152"/>
      <c r="P54" s="152"/>
      <c r="Q54" s="152"/>
      <c r="R54" s="152"/>
    </row>
    <row r="55" spans="1:18" x14ac:dyDescent="0.2">
      <c r="A55" s="186"/>
      <c r="B55" s="67"/>
      <c r="C55" s="68"/>
      <c r="D55" s="152"/>
      <c r="E55" s="152"/>
      <c r="F55" s="152"/>
      <c r="G55" s="152"/>
      <c r="H55" s="152"/>
      <c r="I55" s="152"/>
      <c r="J55" s="152"/>
      <c r="K55" s="152"/>
      <c r="L55" s="152"/>
      <c r="M55" s="152"/>
      <c r="N55" s="152"/>
      <c r="O55" s="152"/>
      <c r="P55" s="152"/>
      <c r="Q55" s="152"/>
      <c r="R55" s="152"/>
    </row>
    <row r="56" spans="1:18" x14ac:dyDescent="0.2">
      <c r="A56" s="186"/>
      <c r="B56" s="67"/>
      <c r="C56" s="68"/>
      <c r="D56" s="152"/>
      <c r="E56" s="152"/>
      <c r="F56" s="152"/>
      <c r="G56" s="152"/>
      <c r="H56" s="152"/>
      <c r="I56" s="152"/>
      <c r="J56" s="152"/>
      <c r="K56" s="152"/>
      <c r="L56" s="152"/>
      <c r="M56" s="152"/>
      <c r="N56" s="152"/>
      <c r="O56" s="152"/>
      <c r="P56" s="152"/>
      <c r="Q56" s="152"/>
      <c r="R56" s="152"/>
    </row>
    <row r="57" spans="1:18" x14ac:dyDescent="0.2">
      <c r="A57" s="186"/>
      <c r="B57" s="67"/>
      <c r="C57" s="68"/>
      <c r="D57" s="152"/>
      <c r="E57" s="152"/>
      <c r="F57" s="152"/>
      <c r="G57" s="152"/>
      <c r="H57" s="152"/>
      <c r="I57" s="152"/>
      <c r="J57" s="152"/>
      <c r="K57" s="152"/>
      <c r="L57" s="152"/>
      <c r="M57" s="152"/>
      <c r="N57" s="152"/>
      <c r="O57" s="152"/>
      <c r="P57" s="152"/>
      <c r="Q57" s="152"/>
      <c r="R57" s="152"/>
    </row>
    <row r="58" spans="1:18" x14ac:dyDescent="0.2">
      <c r="A58" s="186"/>
      <c r="B58" s="67"/>
      <c r="C58" s="68"/>
      <c r="D58" s="152"/>
      <c r="E58" s="152"/>
      <c r="F58" s="152"/>
      <c r="G58" s="152"/>
      <c r="H58" s="152"/>
      <c r="I58" s="152"/>
      <c r="J58" s="152"/>
      <c r="K58" s="152"/>
      <c r="L58" s="152"/>
      <c r="M58" s="152"/>
      <c r="N58" s="152"/>
      <c r="O58" s="152"/>
      <c r="P58" s="152"/>
      <c r="Q58" s="152"/>
      <c r="R58" s="152"/>
    </row>
    <row r="59" spans="1:18" x14ac:dyDescent="0.2">
      <c r="A59" s="186"/>
      <c r="B59" s="67"/>
      <c r="C59" s="68"/>
      <c r="D59" s="152"/>
      <c r="E59" s="152"/>
      <c r="F59" s="152"/>
      <c r="G59" s="152"/>
      <c r="H59" s="152"/>
      <c r="I59" s="152"/>
      <c r="J59" s="152"/>
      <c r="K59" s="152"/>
      <c r="L59" s="152"/>
      <c r="M59" s="152"/>
      <c r="N59" s="152"/>
      <c r="O59" s="152"/>
      <c r="P59" s="152"/>
      <c r="Q59" s="152"/>
      <c r="R59" s="152"/>
    </row>
    <row r="60" spans="1:18" x14ac:dyDescent="0.2">
      <c r="A60" s="186"/>
      <c r="B60" s="67"/>
      <c r="C60" s="68"/>
      <c r="D60" s="152"/>
      <c r="E60" s="152"/>
      <c r="F60" s="152"/>
      <c r="G60" s="152"/>
      <c r="H60" s="152"/>
      <c r="I60" s="152"/>
      <c r="J60" s="152"/>
      <c r="K60" s="152"/>
      <c r="L60" s="152"/>
      <c r="M60" s="152"/>
      <c r="N60" s="152"/>
      <c r="O60" s="152"/>
      <c r="P60" s="152"/>
      <c r="Q60" s="152"/>
      <c r="R60" s="152"/>
    </row>
    <row r="61" spans="1:18" x14ac:dyDescent="0.2">
      <c r="A61" s="186"/>
      <c r="B61" s="67"/>
      <c r="C61" s="68"/>
      <c r="D61" s="152"/>
      <c r="E61" s="152"/>
      <c r="F61" s="152"/>
      <c r="G61" s="152"/>
      <c r="H61" s="152"/>
      <c r="I61" s="152"/>
      <c r="J61" s="152"/>
      <c r="K61" s="152"/>
      <c r="L61" s="152"/>
      <c r="M61" s="152"/>
      <c r="N61" s="152"/>
      <c r="O61" s="152"/>
      <c r="P61" s="152"/>
      <c r="Q61" s="152"/>
      <c r="R61" s="152"/>
    </row>
    <row r="62" spans="1:18" x14ac:dyDescent="0.2">
      <c r="A62" s="186"/>
      <c r="B62" s="67"/>
      <c r="C62" s="68"/>
      <c r="D62" s="152"/>
      <c r="E62" s="152"/>
      <c r="F62" s="152"/>
      <c r="G62" s="152"/>
      <c r="H62" s="152"/>
      <c r="I62" s="152"/>
      <c r="J62" s="152"/>
      <c r="K62" s="152"/>
      <c r="L62" s="152"/>
      <c r="M62" s="152"/>
      <c r="N62" s="152"/>
      <c r="O62" s="152"/>
      <c r="P62" s="152"/>
      <c r="Q62" s="152"/>
      <c r="R62" s="152"/>
    </row>
    <row r="63" spans="1:18" x14ac:dyDescent="0.2">
      <c r="A63" s="186"/>
      <c r="B63" s="67"/>
      <c r="C63" s="68"/>
      <c r="D63" s="152"/>
      <c r="E63" s="152"/>
      <c r="F63" s="152"/>
      <c r="G63" s="152"/>
      <c r="H63" s="152"/>
      <c r="I63" s="152"/>
      <c r="J63" s="152"/>
      <c r="K63" s="152"/>
      <c r="L63" s="152"/>
      <c r="M63" s="152"/>
      <c r="N63" s="152"/>
      <c r="O63" s="152"/>
      <c r="P63" s="152"/>
      <c r="Q63" s="152"/>
      <c r="R63" s="152"/>
    </row>
    <row r="64" spans="1:18" x14ac:dyDescent="0.2">
      <c r="A64" s="186"/>
      <c r="B64" s="67"/>
      <c r="C64" s="68"/>
      <c r="D64" s="152"/>
      <c r="E64" s="152"/>
      <c r="F64" s="152"/>
      <c r="G64" s="152"/>
      <c r="H64" s="152"/>
      <c r="I64" s="152"/>
      <c r="J64" s="152"/>
      <c r="K64" s="152"/>
      <c r="L64" s="152"/>
      <c r="M64" s="152"/>
      <c r="N64" s="152"/>
      <c r="O64" s="152"/>
      <c r="P64" s="152"/>
      <c r="Q64" s="152"/>
      <c r="R64" s="152"/>
    </row>
    <row r="65" spans="1:18" x14ac:dyDescent="0.2">
      <c r="A65" s="186"/>
      <c r="B65" s="67"/>
      <c r="C65" s="68"/>
      <c r="D65" s="152"/>
      <c r="E65" s="152"/>
      <c r="F65" s="152"/>
      <c r="G65" s="152"/>
      <c r="H65" s="152"/>
      <c r="I65" s="152"/>
      <c r="J65" s="152"/>
      <c r="K65" s="152"/>
      <c r="L65" s="152"/>
      <c r="M65" s="152"/>
      <c r="N65" s="152"/>
      <c r="O65" s="152"/>
      <c r="P65" s="152"/>
      <c r="Q65" s="152"/>
      <c r="R65" s="152"/>
    </row>
    <row r="66" spans="1:18" x14ac:dyDescent="0.2">
      <c r="A66" s="186"/>
      <c r="B66" s="67"/>
      <c r="C66" s="68"/>
      <c r="D66" s="152"/>
      <c r="E66" s="152"/>
      <c r="F66" s="152"/>
      <c r="G66" s="152"/>
      <c r="H66" s="152"/>
      <c r="I66" s="152"/>
      <c r="J66" s="152"/>
      <c r="K66" s="152"/>
      <c r="L66" s="152"/>
      <c r="M66" s="152"/>
      <c r="N66" s="152"/>
      <c r="O66" s="152"/>
      <c r="P66" s="152"/>
      <c r="Q66" s="152"/>
      <c r="R66" s="152"/>
    </row>
    <row r="67" spans="1:18" x14ac:dyDescent="0.2">
      <c r="A67" s="186"/>
      <c r="B67" s="67"/>
      <c r="C67" s="68"/>
      <c r="D67" s="152"/>
      <c r="E67" s="152"/>
      <c r="F67" s="152"/>
      <c r="G67" s="152"/>
      <c r="H67" s="152"/>
      <c r="I67" s="152"/>
      <c r="J67" s="152"/>
      <c r="K67" s="152"/>
      <c r="L67" s="152"/>
      <c r="M67" s="152"/>
      <c r="N67" s="152"/>
      <c r="O67" s="152"/>
      <c r="P67" s="152"/>
      <c r="Q67" s="152"/>
      <c r="R67" s="152"/>
    </row>
    <row r="68" spans="1:18" x14ac:dyDescent="0.2">
      <c r="A68" s="186"/>
      <c r="B68" s="67"/>
      <c r="C68" s="68"/>
      <c r="D68" s="152"/>
      <c r="E68" s="152"/>
      <c r="F68" s="152"/>
      <c r="G68" s="152"/>
      <c r="H68" s="152"/>
      <c r="I68" s="152"/>
      <c r="J68" s="152"/>
      <c r="K68" s="152"/>
      <c r="L68" s="152"/>
      <c r="M68" s="152"/>
      <c r="N68" s="152"/>
      <c r="O68" s="152"/>
      <c r="P68" s="152"/>
      <c r="Q68" s="152"/>
      <c r="R68" s="152"/>
    </row>
    <row r="69" spans="1:18" x14ac:dyDescent="0.2">
      <c r="A69" s="186"/>
      <c r="B69" s="67"/>
      <c r="C69" s="68"/>
      <c r="D69" s="152"/>
      <c r="E69" s="152"/>
      <c r="F69" s="152"/>
      <c r="G69" s="152"/>
      <c r="H69" s="152"/>
      <c r="I69" s="152"/>
      <c r="J69" s="152"/>
      <c r="K69" s="152"/>
      <c r="L69" s="152"/>
      <c r="M69" s="152"/>
      <c r="N69" s="152"/>
      <c r="O69" s="152"/>
      <c r="P69" s="152"/>
      <c r="Q69" s="152"/>
      <c r="R69" s="152"/>
    </row>
    <row r="70" spans="1:18" x14ac:dyDescent="0.2">
      <c r="A70" s="186"/>
      <c r="B70" s="67"/>
      <c r="C70" s="68"/>
      <c r="D70" s="152"/>
      <c r="E70" s="152"/>
      <c r="F70" s="152"/>
      <c r="G70" s="152"/>
      <c r="H70" s="152"/>
      <c r="I70" s="152"/>
      <c r="J70" s="152"/>
      <c r="K70" s="152"/>
      <c r="L70" s="152"/>
      <c r="M70" s="152"/>
      <c r="N70" s="152"/>
      <c r="O70" s="152"/>
      <c r="P70" s="152"/>
      <c r="Q70" s="152"/>
      <c r="R70" s="152"/>
    </row>
    <row r="71" spans="1:18" x14ac:dyDescent="0.2">
      <c r="A71" s="186"/>
      <c r="B71" s="67"/>
      <c r="C71" s="68"/>
      <c r="D71" s="152"/>
      <c r="E71" s="152"/>
      <c r="F71" s="152"/>
      <c r="G71" s="152"/>
      <c r="H71" s="152"/>
      <c r="I71" s="152"/>
      <c r="J71" s="152"/>
      <c r="K71" s="152"/>
      <c r="L71" s="152"/>
      <c r="M71" s="152"/>
      <c r="N71" s="152"/>
      <c r="O71" s="152"/>
      <c r="P71" s="152"/>
      <c r="Q71" s="152"/>
      <c r="R71" s="152"/>
    </row>
    <row r="72" spans="1:18" x14ac:dyDescent="0.2">
      <c r="A72" s="186"/>
      <c r="B72" s="67"/>
      <c r="C72" s="68"/>
      <c r="D72" s="152"/>
      <c r="E72" s="152"/>
      <c r="F72" s="152"/>
      <c r="G72" s="152"/>
      <c r="H72" s="152"/>
      <c r="I72" s="152"/>
      <c r="J72" s="152"/>
      <c r="K72" s="152"/>
      <c r="L72" s="152"/>
      <c r="M72" s="152"/>
      <c r="N72" s="152"/>
      <c r="O72" s="152"/>
      <c r="P72" s="152"/>
      <c r="Q72" s="152"/>
      <c r="R72" s="152"/>
    </row>
    <row r="73" spans="1:18" x14ac:dyDescent="0.2">
      <c r="A73" s="186"/>
      <c r="B73" s="67"/>
      <c r="C73" s="68"/>
      <c r="D73" s="152"/>
      <c r="E73" s="152"/>
      <c r="F73" s="152"/>
      <c r="G73" s="152"/>
      <c r="H73" s="152"/>
      <c r="I73" s="152"/>
      <c r="J73" s="152"/>
      <c r="K73" s="152"/>
      <c r="L73" s="152"/>
      <c r="M73" s="152"/>
      <c r="N73" s="152"/>
      <c r="O73" s="152"/>
      <c r="P73" s="152"/>
      <c r="Q73" s="152"/>
      <c r="R73" s="152"/>
    </row>
    <row r="74" spans="1:18" x14ac:dyDescent="0.2">
      <c r="A74" s="186"/>
      <c r="B74" s="67"/>
      <c r="C74" s="68"/>
      <c r="D74" s="152"/>
      <c r="E74" s="152"/>
      <c r="F74" s="152"/>
      <c r="G74" s="152"/>
      <c r="H74" s="152"/>
      <c r="I74" s="152"/>
      <c r="J74" s="152"/>
      <c r="K74" s="152"/>
      <c r="L74" s="152"/>
      <c r="M74" s="152"/>
      <c r="N74" s="152"/>
      <c r="O74" s="152"/>
      <c r="P74" s="152"/>
      <c r="Q74" s="152"/>
      <c r="R74" s="152"/>
    </row>
    <row r="75" spans="1:18" x14ac:dyDescent="0.2">
      <c r="A75" s="186"/>
      <c r="B75" s="67"/>
      <c r="C75" s="68"/>
      <c r="D75" s="152"/>
      <c r="E75" s="152"/>
      <c r="F75" s="152"/>
      <c r="G75" s="152"/>
      <c r="H75" s="152"/>
      <c r="I75" s="152"/>
      <c r="J75" s="152"/>
      <c r="K75" s="152"/>
      <c r="L75" s="152"/>
      <c r="M75" s="152"/>
      <c r="N75" s="152"/>
      <c r="O75" s="152"/>
      <c r="P75" s="152"/>
      <c r="Q75" s="152"/>
      <c r="R75" s="152"/>
    </row>
    <row r="76" spans="1:18" x14ac:dyDescent="0.2">
      <c r="A76" s="186"/>
      <c r="B76" s="67"/>
      <c r="C76" s="68"/>
      <c r="D76" s="152"/>
      <c r="E76" s="152"/>
      <c r="F76" s="152"/>
      <c r="G76" s="152"/>
      <c r="H76" s="152"/>
      <c r="I76" s="152"/>
      <c r="J76" s="152"/>
      <c r="K76" s="152"/>
      <c r="L76" s="152"/>
      <c r="M76" s="152"/>
      <c r="N76" s="152"/>
      <c r="O76" s="152"/>
      <c r="P76" s="152"/>
      <c r="Q76" s="152"/>
      <c r="R76" s="152"/>
    </row>
    <row r="77" spans="1:18" x14ac:dyDescent="0.2">
      <c r="A77" s="186"/>
      <c r="B77" s="67"/>
      <c r="C77" s="68"/>
      <c r="D77" s="152"/>
      <c r="E77" s="152"/>
      <c r="F77" s="152"/>
      <c r="G77" s="152"/>
      <c r="H77" s="152"/>
      <c r="I77" s="152"/>
      <c r="J77" s="152"/>
      <c r="K77" s="152"/>
      <c r="L77" s="152"/>
      <c r="M77" s="152"/>
      <c r="N77" s="152"/>
      <c r="O77" s="152"/>
      <c r="P77" s="152"/>
      <c r="Q77" s="152"/>
      <c r="R77" s="152"/>
    </row>
    <row r="78" spans="1:18" x14ac:dyDescent="0.2">
      <c r="A78" s="186"/>
      <c r="B78" s="67"/>
      <c r="C78" s="68"/>
      <c r="D78" s="152"/>
      <c r="E78" s="152"/>
      <c r="F78" s="152"/>
      <c r="G78" s="152"/>
      <c r="H78" s="152"/>
      <c r="I78" s="152"/>
      <c r="J78" s="152"/>
      <c r="K78" s="152"/>
      <c r="L78" s="152"/>
      <c r="M78" s="152"/>
      <c r="N78" s="152"/>
      <c r="O78" s="152"/>
      <c r="P78" s="152"/>
      <c r="Q78" s="152"/>
      <c r="R78" s="152"/>
    </row>
    <row r="79" spans="1:18" x14ac:dyDescent="0.2">
      <c r="A79" s="186"/>
      <c r="B79" s="67"/>
      <c r="C79" s="68"/>
      <c r="D79" s="152"/>
      <c r="E79" s="152"/>
      <c r="F79" s="152"/>
      <c r="G79" s="152"/>
      <c r="H79" s="152"/>
      <c r="I79" s="152"/>
      <c r="J79" s="152"/>
      <c r="K79" s="152"/>
      <c r="L79" s="152"/>
      <c r="M79" s="152"/>
      <c r="N79" s="152"/>
      <c r="O79" s="152"/>
      <c r="P79" s="152"/>
      <c r="Q79" s="152"/>
      <c r="R79" s="152"/>
    </row>
    <row r="80" spans="1:18" x14ac:dyDescent="0.2">
      <c r="A80" s="186"/>
      <c r="B80" s="67"/>
      <c r="C80" s="68"/>
      <c r="D80" s="152"/>
      <c r="E80" s="152"/>
      <c r="F80" s="152"/>
      <c r="G80" s="152"/>
      <c r="H80" s="152"/>
      <c r="I80" s="152"/>
      <c r="J80" s="152"/>
      <c r="K80" s="152"/>
      <c r="L80" s="152"/>
      <c r="M80" s="152"/>
      <c r="N80" s="152"/>
      <c r="O80" s="152"/>
      <c r="P80" s="152"/>
      <c r="Q80" s="152"/>
      <c r="R80" s="152"/>
    </row>
    <row r="83" spans="1:8" x14ac:dyDescent="0.2">
      <c r="B83" s="3"/>
      <c r="C83" s="3"/>
    </row>
    <row r="84" spans="1:8" x14ac:dyDescent="0.2">
      <c r="B84" s="5"/>
      <c r="C84" s="4"/>
    </row>
    <row r="85" spans="1:8" x14ac:dyDescent="0.2">
      <c r="B85" s="4" t="s">
        <v>183</v>
      </c>
      <c r="C85" s="4"/>
    </row>
    <row r="86" spans="1:8" x14ac:dyDescent="0.2">
      <c r="B86" s="4" t="s">
        <v>72</v>
      </c>
      <c r="C86" s="4"/>
    </row>
    <row r="87" spans="1:8" x14ac:dyDescent="0.2">
      <c r="B87" s="4" t="s">
        <v>73</v>
      </c>
      <c r="C87" s="4"/>
    </row>
    <row r="88" spans="1:8" x14ac:dyDescent="0.2">
      <c r="B88" s="4" t="s">
        <v>74</v>
      </c>
      <c r="C88" s="4"/>
    </row>
    <row r="89" spans="1:8" x14ac:dyDescent="0.2">
      <c r="B89" s="4" t="s">
        <v>225</v>
      </c>
      <c r="C89" s="4"/>
    </row>
    <row r="90" spans="1:8" x14ac:dyDescent="0.2">
      <c r="B90" s="4" t="s">
        <v>41</v>
      </c>
      <c r="C90" s="4"/>
    </row>
    <row r="91" spans="1:8" x14ac:dyDescent="0.2">
      <c r="A91" s="6"/>
      <c r="B91" s="4" t="s">
        <v>42</v>
      </c>
      <c r="C91" s="4"/>
      <c r="D91" s="6"/>
      <c r="E91" s="6"/>
      <c r="F91" s="6"/>
      <c r="G91" s="6"/>
      <c r="H91" s="6"/>
    </row>
    <row r="92" spans="1:8" x14ac:dyDescent="0.2">
      <c r="A92" s="6"/>
      <c r="B92" s="4" t="s">
        <v>43</v>
      </c>
      <c r="C92" s="4"/>
      <c r="D92" s="6"/>
      <c r="E92" s="6"/>
      <c r="F92" s="6"/>
      <c r="G92" s="6"/>
      <c r="H92" s="6"/>
    </row>
    <row r="93" spans="1:8" x14ac:dyDescent="0.2">
      <c r="A93" s="6"/>
      <c r="B93" s="4" t="s">
        <v>223</v>
      </c>
      <c r="C93" s="4"/>
      <c r="D93" s="6"/>
      <c r="E93" s="6"/>
      <c r="F93" s="6"/>
      <c r="G93" s="6"/>
      <c r="H93" s="6"/>
    </row>
    <row r="94" spans="1:8" x14ac:dyDescent="0.2">
      <c r="A94" s="6"/>
      <c r="B94" s="4" t="s">
        <v>44</v>
      </c>
      <c r="C94" s="4"/>
      <c r="D94" s="6"/>
      <c r="E94" s="6"/>
      <c r="F94" s="6"/>
      <c r="G94" s="6"/>
      <c r="H94" s="6"/>
    </row>
    <row r="95" spans="1:8" x14ac:dyDescent="0.2">
      <c r="A95" s="6"/>
      <c r="B95" s="4" t="s">
        <v>75</v>
      </c>
      <c r="C95" s="4"/>
      <c r="D95" s="6"/>
      <c r="E95" s="6"/>
      <c r="F95" s="6"/>
      <c r="G95" s="6"/>
      <c r="H95" s="6"/>
    </row>
    <row r="96" spans="1:8" x14ac:dyDescent="0.2">
      <c r="A96" s="6"/>
      <c r="B96" s="4" t="s">
        <v>45</v>
      </c>
      <c r="C96" s="4"/>
      <c r="D96" s="6"/>
      <c r="E96" s="6"/>
      <c r="F96" s="6"/>
      <c r="G96" s="6"/>
      <c r="H96" s="6"/>
    </row>
    <row r="97" spans="2:3" s="6" customFormat="1" x14ac:dyDescent="0.2">
      <c r="B97" s="4" t="s">
        <v>174</v>
      </c>
      <c r="C97" s="4"/>
    </row>
    <row r="98" spans="2:3" s="6" customFormat="1" x14ac:dyDescent="0.2">
      <c r="B98" s="4" t="s">
        <v>76</v>
      </c>
      <c r="C98" s="4"/>
    </row>
    <row r="99" spans="2:3" s="6" customFormat="1" x14ac:dyDescent="0.2">
      <c r="B99" s="4" t="s">
        <v>46</v>
      </c>
      <c r="C99" s="4"/>
    </row>
    <row r="100" spans="2:3" s="6" customFormat="1" x14ac:dyDescent="0.2">
      <c r="B100" s="4" t="s">
        <v>184</v>
      </c>
      <c r="C100" s="4"/>
    </row>
    <row r="101" spans="2:3" s="6" customFormat="1" x14ac:dyDescent="0.2">
      <c r="B101" s="4" t="s">
        <v>47</v>
      </c>
      <c r="C101" s="4"/>
    </row>
    <row r="102" spans="2:3" s="6" customFormat="1" x14ac:dyDescent="0.2">
      <c r="B102" s="4" t="s">
        <v>185</v>
      </c>
      <c r="C102" s="4"/>
    </row>
    <row r="103" spans="2:3" s="6" customFormat="1" x14ac:dyDescent="0.2">
      <c r="B103" s="4" t="s">
        <v>186</v>
      </c>
      <c r="C103" s="4"/>
    </row>
    <row r="104" spans="2:3" s="6" customFormat="1" x14ac:dyDescent="0.2">
      <c r="B104" s="4" t="s">
        <v>77</v>
      </c>
      <c r="C104" s="4"/>
    </row>
    <row r="105" spans="2:3" s="6" customFormat="1" x14ac:dyDescent="0.2">
      <c r="B105" s="4" t="s">
        <v>224</v>
      </c>
      <c r="C105" s="4"/>
    </row>
    <row r="106" spans="2:3" s="6" customFormat="1" x14ac:dyDescent="0.2">
      <c r="B106" s="4" t="s">
        <v>78</v>
      </c>
      <c r="C106" s="4"/>
    </row>
    <row r="107" spans="2:3" s="6" customFormat="1" x14ac:dyDescent="0.2">
      <c r="B107" s="4" t="s">
        <v>48</v>
      </c>
      <c r="C107" s="4"/>
    </row>
    <row r="108" spans="2:3" s="6" customFormat="1" x14ac:dyDescent="0.2">
      <c r="B108" s="4" t="s">
        <v>79</v>
      </c>
      <c r="C108" s="4"/>
    </row>
    <row r="109" spans="2:3" s="6" customFormat="1" x14ac:dyDescent="0.2">
      <c r="B109" s="4" t="s">
        <v>175</v>
      </c>
      <c r="C109" s="4"/>
    </row>
    <row r="110" spans="2:3" s="6" customFormat="1" x14ac:dyDescent="0.2">
      <c r="B110" s="4" t="s">
        <v>80</v>
      </c>
      <c r="C110" s="4"/>
    </row>
    <row r="111" spans="2:3" s="6" customFormat="1" x14ac:dyDescent="0.2">
      <c r="B111" s="4" t="s">
        <v>49</v>
      </c>
      <c r="C111" s="4"/>
    </row>
    <row r="112" spans="2:3" s="6" customFormat="1" x14ac:dyDescent="0.2">
      <c r="B112" s="4" t="s">
        <v>81</v>
      </c>
      <c r="C112" s="4"/>
    </row>
    <row r="113" spans="2:3" s="6" customFormat="1" x14ac:dyDescent="0.2">
      <c r="B113" s="4" t="s">
        <v>82</v>
      </c>
      <c r="C113" s="4"/>
    </row>
    <row r="114" spans="2:3" s="6" customFormat="1" x14ac:dyDescent="0.2">
      <c r="B114" s="4" t="s">
        <v>83</v>
      </c>
      <c r="C114" s="4"/>
    </row>
    <row r="115" spans="2:3" s="6" customFormat="1" x14ac:dyDescent="0.2">
      <c r="B115" s="4" t="s">
        <v>84</v>
      </c>
      <c r="C115" s="4"/>
    </row>
    <row r="116" spans="2:3" s="6" customFormat="1" x14ac:dyDescent="0.2">
      <c r="B116" s="4" t="s">
        <v>226</v>
      </c>
      <c r="C116" s="4"/>
    </row>
    <row r="117" spans="2:3" s="6" customFormat="1" x14ac:dyDescent="0.2">
      <c r="B117" s="4" t="s">
        <v>38</v>
      </c>
      <c r="C117" s="4"/>
    </row>
    <row r="118" spans="2:3" s="6" customFormat="1" x14ac:dyDescent="0.2">
      <c r="B118" s="4" t="s">
        <v>39</v>
      </c>
      <c r="C118" s="4"/>
    </row>
    <row r="119" spans="2:3" s="6" customFormat="1" x14ac:dyDescent="0.2">
      <c r="B119" s="4" t="s">
        <v>135</v>
      </c>
      <c r="C119" s="4"/>
    </row>
    <row r="120" spans="2:3" s="6" customFormat="1" x14ac:dyDescent="0.2">
      <c r="B120" s="4" t="s">
        <v>50</v>
      </c>
      <c r="C120" s="4"/>
    </row>
    <row r="121" spans="2:3" s="6" customFormat="1" x14ac:dyDescent="0.2">
      <c r="B121" s="4" t="s">
        <v>85</v>
      </c>
      <c r="C121" s="4"/>
    </row>
    <row r="122" spans="2:3" s="6" customFormat="1" x14ac:dyDescent="0.2">
      <c r="B122" s="4" t="s">
        <v>51</v>
      </c>
      <c r="C122" s="4"/>
    </row>
    <row r="123" spans="2:3" s="6" customFormat="1" x14ac:dyDescent="0.2">
      <c r="B123" s="4" t="s">
        <v>6</v>
      </c>
      <c r="C123" s="4"/>
    </row>
    <row r="124" spans="2:3" s="6" customFormat="1" x14ac:dyDescent="0.2">
      <c r="B124" s="4" t="s">
        <v>86</v>
      </c>
      <c r="C124" s="4"/>
    </row>
    <row r="125" spans="2:3" s="6" customFormat="1" x14ac:dyDescent="0.2">
      <c r="B125" s="4" t="s">
        <v>87</v>
      </c>
      <c r="C125" s="4"/>
    </row>
    <row r="126" spans="2:3" s="6" customFormat="1" x14ac:dyDescent="0.2">
      <c r="B126" s="4" t="s">
        <v>88</v>
      </c>
      <c r="C126" s="4"/>
    </row>
    <row r="127" spans="2:3" s="6" customFormat="1" x14ac:dyDescent="0.2">
      <c r="B127" s="4" t="s">
        <v>52</v>
      </c>
      <c r="C127" s="4"/>
    </row>
    <row r="128" spans="2:3" s="6" customFormat="1" x14ac:dyDescent="0.2">
      <c r="B128" s="4" t="s">
        <v>89</v>
      </c>
      <c r="C128" s="4"/>
    </row>
    <row r="129" spans="2:3" s="6" customFormat="1" x14ac:dyDescent="0.2">
      <c r="B129" s="4" t="s">
        <v>176</v>
      </c>
      <c r="C129" s="4"/>
    </row>
    <row r="130" spans="2:3" s="6" customFormat="1" x14ac:dyDescent="0.2">
      <c r="B130" s="4" t="s">
        <v>53</v>
      </c>
      <c r="C130" s="4"/>
    </row>
    <row r="131" spans="2:3" s="6" customFormat="1" x14ac:dyDescent="0.2">
      <c r="B131" s="4" t="s">
        <v>90</v>
      </c>
      <c r="C131" s="4"/>
    </row>
    <row r="132" spans="2:3" s="6" customFormat="1" x14ac:dyDescent="0.2">
      <c r="B132" s="4" t="s">
        <v>54</v>
      </c>
      <c r="C132" s="4"/>
    </row>
    <row r="133" spans="2:3" s="6" customFormat="1" x14ac:dyDescent="0.2">
      <c r="B133" s="4" t="s">
        <v>91</v>
      </c>
      <c r="C133" s="4"/>
    </row>
    <row r="134" spans="2:3" s="6" customFormat="1" x14ac:dyDescent="0.2">
      <c r="B134" s="4" t="s">
        <v>92</v>
      </c>
      <c r="C134" s="4"/>
    </row>
    <row r="135" spans="2:3" s="6" customFormat="1" x14ac:dyDescent="0.2">
      <c r="B135" s="4" t="s">
        <v>177</v>
      </c>
      <c r="C135" s="4"/>
    </row>
    <row r="136" spans="2:3" s="6" customFormat="1" x14ac:dyDescent="0.2">
      <c r="B136" s="4" t="s">
        <v>93</v>
      </c>
      <c r="C136" s="4"/>
    </row>
    <row r="137" spans="2:3" s="6" customFormat="1" x14ac:dyDescent="0.2">
      <c r="B137" s="4" t="s">
        <v>187</v>
      </c>
      <c r="C137" s="4"/>
    </row>
    <row r="138" spans="2:3" s="6" customFormat="1" x14ac:dyDescent="0.2">
      <c r="B138" s="4" t="s">
        <v>94</v>
      </c>
      <c r="C138" s="4"/>
    </row>
    <row r="139" spans="2:3" s="6" customFormat="1" x14ac:dyDescent="0.2">
      <c r="B139" s="4" t="s">
        <v>95</v>
      </c>
      <c r="C139" s="4"/>
    </row>
    <row r="140" spans="2:3" s="6" customFormat="1" x14ac:dyDescent="0.2">
      <c r="B140" s="4" t="s">
        <v>96</v>
      </c>
      <c r="C140" s="4"/>
    </row>
    <row r="141" spans="2:3" s="6" customFormat="1" x14ac:dyDescent="0.2">
      <c r="B141" s="4" t="s">
        <v>55</v>
      </c>
      <c r="C141" s="4"/>
    </row>
    <row r="142" spans="2:3" s="6" customFormat="1" x14ac:dyDescent="0.2">
      <c r="B142" s="4" t="s">
        <v>188</v>
      </c>
      <c r="C142" s="4"/>
    </row>
    <row r="143" spans="2:3" s="6" customFormat="1" x14ac:dyDescent="0.2">
      <c r="B143" s="4" t="s">
        <v>56</v>
      </c>
      <c r="C143" s="4"/>
    </row>
    <row r="144" spans="2:3" s="6" customFormat="1" x14ac:dyDescent="0.2">
      <c r="B144" s="4" t="s">
        <v>57</v>
      </c>
      <c r="C144" s="4"/>
    </row>
    <row r="145" spans="2:3" s="6" customFormat="1" x14ac:dyDescent="0.2">
      <c r="B145" s="4" t="s">
        <v>7</v>
      </c>
      <c r="C145" s="4"/>
    </row>
    <row r="146" spans="2:3" s="6" customFormat="1" x14ac:dyDescent="0.2">
      <c r="B146" s="4" t="s">
        <v>97</v>
      </c>
      <c r="C146" s="4"/>
    </row>
    <row r="147" spans="2:3" s="6" customFormat="1" x14ac:dyDescent="0.2">
      <c r="B147" s="4" t="s">
        <v>227</v>
      </c>
      <c r="C147" s="4"/>
    </row>
    <row r="148" spans="2:3" s="6" customFormat="1" x14ac:dyDescent="0.2">
      <c r="B148" s="4" t="s">
        <v>228</v>
      </c>
      <c r="C148" s="4"/>
    </row>
    <row r="149" spans="2:3" s="6" customFormat="1" x14ac:dyDescent="0.2">
      <c r="B149" s="4" t="s">
        <v>178</v>
      </c>
      <c r="C149" s="4"/>
    </row>
    <row r="150" spans="2:3" s="6" customFormat="1" x14ac:dyDescent="0.2">
      <c r="B150" s="4" t="s">
        <v>8</v>
      </c>
      <c r="C150" s="4"/>
    </row>
    <row r="151" spans="2:3" s="6" customFormat="1" x14ac:dyDescent="0.2">
      <c r="B151" s="4" t="s">
        <v>98</v>
      </c>
      <c r="C151" s="4"/>
    </row>
    <row r="152" spans="2:3" s="6" customFormat="1" x14ac:dyDescent="0.2">
      <c r="B152" s="4" t="s">
        <v>99</v>
      </c>
      <c r="C152" s="4"/>
    </row>
    <row r="153" spans="2:3" s="6" customFormat="1" x14ac:dyDescent="0.2">
      <c r="B153" s="4" t="s">
        <v>100</v>
      </c>
      <c r="C153" s="4"/>
    </row>
    <row r="154" spans="2:3" s="6" customFormat="1" x14ac:dyDescent="0.2">
      <c r="B154" s="4" t="s">
        <v>229</v>
      </c>
      <c r="C154" s="4"/>
    </row>
    <row r="155" spans="2:3" s="6" customFormat="1" x14ac:dyDescent="0.2">
      <c r="B155" s="4" t="s">
        <v>189</v>
      </c>
      <c r="C155" s="4"/>
    </row>
    <row r="156" spans="2:3" s="6" customFormat="1" x14ac:dyDescent="0.2">
      <c r="B156" s="4" t="s">
        <v>230</v>
      </c>
      <c r="C156" s="4"/>
    </row>
    <row r="157" spans="2:3" s="6" customFormat="1" x14ac:dyDescent="0.2">
      <c r="B157" s="4" t="s">
        <v>101</v>
      </c>
      <c r="C157" s="4"/>
    </row>
    <row r="158" spans="2:3" s="6" customFormat="1" x14ac:dyDescent="0.2">
      <c r="B158" s="4" t="s">
        <v>231</v>
      </c>
      <c r="C158" s="4"/>
    </row>
    <row r="159" spans="2:3" s="6" customFormat="1" x14ac:dyDescent="0.2">
      <c r="B159" s="4" t="s">
        <v>34</v>
      </c>
      <c r="C159" s="4"/>
    </row>
    <row r="160" spans="2:3" s="6" customFormat="1" x14ac:dyDescent="0.2">
      <c r="B160" s="4" t="s">
        <v>232</v>
      </c>
      <c r="C160" s="4"/>
    </row>
    <row r="161" spans="2:3" s="6" customFormat="1" x14ac:dyDescent="0.2">
      <c r="B161" s="4" t="s">
        <v>190</v>
      </c>
      <c r="C161" s="4"/>
    </row>
    <row r="162" spans="2:3" s="6" customFormat="1" x14ac:dyDescent="0.2">
      <c r="B162" s="4" t="s">
        <v>102</v>
      </c>
      <c r="C162" s="4"/>
    </row>
    <row r="163" spans="2:3" s="6" customFormat="1" x14ac:dyDescent="0.2">
      <c r="B163" s="4" t="s">
        <v>103</v>
      </c>
      <c r="C163" s="4"/>
    </row>
    <row r="164" spans="2:3" s="6" customFormat="1" x14ac:dyDescent="0.2">
      <c r="B164" s="4" t="s">
        <v>233</v>
      </c>
      <c r="C164" s="4"/>
    </row>
    <row r="165" spans="2:3" s="6" customFormat="1" x14ac:dyDescent="0.2">
      <c r="B165" s="4" t="s">
        <v>179</v>
      </c>
      <c r="C165" s="4"/>
    </row>
    <row r="166" spans="2:3" s="6" customFormat="1" x14ac:dyDescent="0.2">
      <c r="B166" s="4" t="s">
        <v>104</v>
      </c>
      <c r="C166" s="4"/>
    </row>
    <row r="167" spans="2:3" s="6" customFormat="1" x14ac:dyDescent="0.2">
      <c r="B167" s="4" t="s">
        <v>105</v>
      </c>
      <c r="C167" s="4"/>
    </row>
    <row r="168" spans="2:3" s="6" customFormat="1" x14ac:dyDescent="0.2">
      <c r="B168" s="4" t="s">
        <v>58</v>
      </c>
      <c r="C168" s="4"/>
    </row>
    <row r="169" spans="2:3" s="6" customFormat="1" x14ac:dyDescent="0.2">
      <c r="B169" s="4" t="s">
        <v>59</v>
      </c>
      <c r="C169" s="4"/>
    </row>
    <row r="170" spans="2:3" s="6" customFormat="1" x14ac:dyDescent="0.2">
      <c r="B170" s="4" t="s">
        <v>234</v>
      </c>
      <c r="C170" s="4"/>
    </row>
    <row r="171" spans="2:3" s="6" customFormat="1" x14ac:dyDescent="0.2">
      <c r="B171" s="4" t="s">
        <v>191</v>
      </c>
      <c r="C171" s="4"/>
    </row>
    <row r="172" spans="2:3" s="6" customFormat="1" x14ac:dyDescent="0.2">
      <c r="B172" s="4" t="s">
        <v>192</v>
      </c>
      <c r="C172" s="4"/>
    </row>
    <row r="173" spans="2:3" s="6" customFormat="1" x14ac:dyDescent="0.2">
      <c r="B173" s="4" t="s">
        <v>9</v>
      </c>
      <c r="C173" s="4"/>
    </row>
    <row r="174" spans="2:3" s="6" customFormat="1" x14ac:dyDescent="0.2">
      <c r="B174" s="4" t="s">
        <v>60</v>
      </c>
      <c r="C174" s="4"/>
    </row>
    <row r="175" spans="2:3" s="6" customFormat="1" x14ac:dyDescent="0.2">
      <c r="B175" s="4" t="s">
        <v>106</v>
      </c>
      <c r="C175" s="4"/>
    </row>
    <row r="176" spans="2:3" s="6" customFormat="1" x14ac:dyDescent="0.2">
      <c r="B176" s="4" t="s">
        <v>235</v>
      </c>
      <c r="C176" s="4"/>
    </row>
    <row r="177" spans="2:3" s="6" customFormat="1" x14ac:dyDescent="0.2">
      <c r="B177" s="4" t="s">
        <v>107</v>
      </c>
      <c r="C177" s="4"/>
    </row>
    <row r="178" spans="2:3" s="6" customFormat="1" x14ac:dyDescent="0.2">
      <c r="B178" s="4" t="s">
        <v>180</v>
      </c>
      <c r="C178" s="4"/>
    </row>
    <row r="179" spans="2:3" s="6" customFormat="1" x14ac:dyDescent="0.2">
      <c r="B179" s="4" t="s">
        <v>108</v>
      </c>
      <c r="C179" s="4"/>
    </row>
    <row r="180" spans="2:3" s="6" customFormat="1" x14ac:dyDescent="0.2">
      <c r="B180" s="4" t="s">
        <v>61</v>
      </c>
      <c r="C180" s="4"/>
    </row>
    <row r="181" spans="2:3" s="6" customFormat="1" x14ac:dyDescent="0.2">
      <c r="B181" s="4" t="s">
        <v>109</v>
      </c>
      <c r="C181" s="4"/>
    </row>
    <row r="182" spans="2:3" s="6" customFormat="1" x14ac:dyDescent="0.2">
      <c r="B182" s="4" t="s">
        <v>62</v>
      </c>
      <c r="C182" s="4"/>
    </row>
    <row r="183" spans="2:3" s="6" customFormat="1" x14ac:dyDescent="0.2">
      <c r="B183" s="4" t="s">
        <v>193</v>
      </c>
      <c r="C183" s="4"/>
    </row>
    <row r="184" spans="2:3" s="6" customFormat="1" x14ac:dyDescent="0.2">
      <c r="B184" s="4" t="s">
        <v>63</v>
      </c>
      <c r="C184" s="4"/>
    </row>
    <row r="185" spans="2:3" s="6" customFormat="1" x14ac:dyDescent="0.2">
      <c r="B185" s="4" t="s">
        <v>64</v>
      </c>
      <c r="C185" s="4"/>
    </row>
    <row r="186" spans="2:3" s="6" customFormat="1" x14ac:dyDescent="0.2">
      <c r="B186" s="4" t="s">
        <v>194</v>
      </c>
      <c r="C186" s="4"/>
    </row>
    <row r="187" spans="2:3" s="6" customFormat="1" x14ac:dyDescent="0.2">
      <c r="B187" s="4" t="s">
        <v>65</v>
      </c>
      <c r="C187" s="4"/>
    </row>
    <row r="188" spans="2:3" s="6" customFormat="1" x14ac:dyDescent="0.2">
      <c r="B188" s="4" t="s">
        <v>10</v>
      </c>
      <c r="C188" s="4"/>
    </row>
    <row r="189" spans="2:3" s="6" customFormat="1" x14ac:dyDescent="0.2">
      <c r="B189" s="4" t="s">
        <v>66</v>
      </c>
      <c r="C189" s="4"/>
    </row>
    <row r="190" spans="2:3" s="6" customFormat="1" x14ac:dyDescent="0.2">
      <c r="B190" s="4" t="s">
        <v>67</v>
      </c>
      <c r="C190" s="4"/>
    </row>
    <row r="191" spans="2:3" s="6" customFormat="1" x14ac:dyDescent="0.2">
      <c r="B191" s="4" t="s">
        <v>110</v>
      </c>
      <c r="C191" s="4"/>
    </row>
    <row r="192" spans="2:3" s="6" customFormat="1" x14ac:dyDescent="0.2">
      <c r="B192" s="4" t="s">
        <v>195</v>
      </c>
      <c r="C192" s="4"/>
    </row>
    <row r="193" spans="2:3" s="6" customFormat="1" x14ac:dyDescent="0.2">
      <c r="B193" s="4" t="s">
        <v>68</v>
      </c>
      <c r="C193" s="4"/>
    </row>
    <row r="194" spans="2:3" s="6" customFormat="1" x14ac:dyDescent="0.2">
      <c r="B194" s="4" t="s">
        <v>181</v>
      </c>
      <c r="C194" s="4"/>
    </row>
    <row r="195" spans="2:3" s="6" customFormat="1" x14ac:dyDescent="0.2">
      <c r="B195" s="4" t="s">
        <v>69</v>
      </c>
      <c r="C195" s="4"/>
    </row>
    <row r="196" spans="2:3" s="6" customFormat="1" x14ac:dyDescent="0.2">
      <c r="B196" s="4" t="s">
        <v>70</v>
      </c>
      <c r="C196" s="4"/>
    </row>
    <row r="197" spans="2:3" s="6" customFormat="1" x14ac:dyDescent="0.2">
      <c r="B197" s="4" t="s">
        <v>71</v>
      </c>
      <c r="C197" s="4"/>
    </row>
    <row r="198" spans="2:3" s="6" customFormat="1" x14ac:dyDescent="0.2">
      <c r="B198" s="4" t="s">
        <v>182</v>
      </c>
      <c r="C198" s="4"/>
    </row>
    <row r="199" spans="2:3" s="6" customFormat="1" x14ac:dyDescent="0.2">
      <c r="B199" s="4" t="s">
        <v>196</v>
      </c>
      <c r="C199" s="4"/>
    </row>
    <row r="200" spans="2:3" s="6" customFormat="1" x14ac:dyDescent="0.2">
      <c r="B200" s="4" t="s">
        <v>40</v>
      </c>
      <c r="C200" s="4"/>
    </row>
    <row r="201" spans="2:3" s="6" customFormat="1" x14ac:dyDescent="0.2">
      <c r="B201" s="4" t="s">
        <v>111</v>
      </c>
      <c r="C201" s="4"/>
    </row>
    <row r="202" spans="2:3" s="6" customFormat="1" x14ac:dyDescent="0.2">
      <c r="B202" s="4" t="s">
        <v>11</v>
      </c>
      <c r="C202" s="4"/>
    </row>
    <row r="203" spans="2:3" s="6" customFormat="1" x14ac:dyDescent="0.2">
      <c r="B203" s="4" t="s">
        <v>141</v>
      </c>
      <c r="C203" s="4"/>
    </row>
    <row r="204" spans="2:3" s="6" customFormat="1" x14ac:dyDescent="0.2">
      <c r="B204" s="4" t="s">
        <v>197</v>
      </c>
      <c r="C204" s="4"/>
    </row>
    <row r="205" spans="2:3" s="6" customFormat="1" x14ac:dyDescent="0.2">
      <c r="B205" s="4"/>
      <c r="C205" s="4"/>
    </row>
    <row r="206" spans="2:3" s="6" customFormat="1" x14ac:dyDescent="0.2">
      <c r="B206" s="4"/>
      <c r="C206" s="4"/>
    </row>
    <row r="207" spans="2:3" s="6" customFormat="1" x14ac:dyDescent="0.2">
      <c r="B207" s="4"/>
      <c r="C207" s="4"/>
    </row>
    <row r="208" spans="2:3" s="6" customFormat="1" x14ac:dyDescent="0.2">
      <c r="B208" s="4"/>
      <c r="C208" s="4"/>
    </row>
    <row r="209" spans="2:3" s="6" customFormat="1" x14ac:dyDescent="0.2">
      <c r="B209" s="4"/>
      <c r="C209" s="4"/>
    </row>
    <row r="210" spans="2:3" s="6" customFormat="1" ht="12.75" customHeight="1" x14ac:dyDescent="0.2">
      <c r="B210" s="18"/>
      <c r="C210" s="18"/>
    </row>
    <row r="211" spans="2:3" s="6" customFormat="1" x14ac:dyDescent="0.2">
      <c r="B211" s="18"/>
      <c r="C211" s="18"/>
    </row>
    <row r="212" spans="2:3" s="6" customFormat="1" x14ac:dyDescent="0.2">
      <c r="B212" s="18"/>
      <c r="C212" s="18"/>
    </row>
    <row r="213" spans="2:3" s="6" customFormat="1" x14ac:dyDescent="0.2">
      <c r="B213" s="18"/>
      <c r="C213" s="18"/>
    </row>
    <row r="214" spans="2:3" s="6" customFormat="1" x14ac:dyDescent="0.2">
      <c r="B214" s="18"/>
      <c r="C214" s="18"/>
    </row>
    <row r="215" spans="2:3" s="6" customFormat="1" x14ac:dyDescent="0.2">
      <c r="B215" s="18"/>
      <c r="C215" s="18"/>
    </row>
    <row r="216" spans="2:3" s="6" customFormat="1" x14ac:dyDescent="0.2">
      <c r="B216" s="18"/>
      <c r="C216" s="18"/>
    </row>
    <row r="217" spans="2:3" s="6" customFormat="1" x14ac:dyDescent="0.2">
      <c r="B217" s="18"/>
      <c r="C217" s="18"/>
    </row>
    <row r="218" spans="2:3" s="6" customFormat="1" x14ac:dyDescent="0.2">
      <c r="B218" s="18"/>
      <c r="C218" s="18"/>
    </row>
    <row r="219" spans="2:3" s="6" customFormat="1" x14ac:dyDescent="0.2"/>
    <row r="220" spans="2:3" s="6" customFormat="1" x14ac:dyDescent="0.2"/>
    <row r="221" spans="2:3" s="6" customFormat="1" x14ac:dyDescent="0.2"/>
    <row r="222" spans="2:3" s="6" customFormat="1" x14ac:dyDescent="0.2"/>
    <row r="223" spans="2:3" s="6" customFormat="1" x14ac:dyDescent="0.2"/>
    <row r="224" spans="2:3"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sheetData>
  <sheetProtection algorithmName="SHA-512" hashValue="QOcESssWyhxorpLFObFmvRgWvaf+uZUsXXnI4tLaFMpwQhqdPgMPVRWjheAN22fIhqGni1CvGFsv/YE4QDNRkQ==" saltValue="IrBFQol1enzMGQ6bYibDgw==" spinCount="100000" sheet="1" formatCells="0" formatColumns="0" formatRows="0"/>
  <sortState xmlns:xlrd2="http://schemas.microsoft.com/office/spreadsheetml/2017/richdata2" ref="B85:B204">
    <sortCondition ref="B85:B204"/>
  </sortState>
  <mergeCells count="22">
    <mergeCell ref="E3:E7"/>
    <mergeCell ref="A27:A80"/>
    <mergeCell ref="H9:H10"/>
    <mergeCell ref="D9:D10"/>
    <mergeCell ref="G9:G10"/>
    <mergeCell ref="E9:E10"/>
    <mergeCell ref="F9:F10"/>
    <mergeCell ref="A9:B10"/>
    <mergeCell ref="A21:A25"/>
    <mergeCell ref="A18:A20"/>
    <mergeCell ref="C18:C20"/>
    <mergeCell ref="F3:H7"/>
    <mergeCell ref="I9:I10"/>
    <mergeCell ref="J9:J10"/>
    <mergeCell ref="K9:K10"/>
    <mergeCell ref="L9:L10"/>
    <mergeCell ref="M9:M10"/>
    <mergeCell ref="N9:N10"/>
    <mergeCell ref="O9:O10"/>
    <mergeCell ref="P9:P10"/>
    <mergeCell ref="Q9:Q10"/>
    <mergeCell ref="R9:R10"/>
  </mergeCells>
  <phoneticPr fontId="0" type="noConversion"/>
  <conditionalFormatting sqref="D18 D21:D22 D11:R14 D16 D27 D17:R17 D26:R26">
    <cfRule type="expression" dxfId="89" priority="105">
      <formula>AND(D$11&lt;&gt;"",D11="")</formula>
    </cfRule>
  </conditionalFormatting>
  <conditionalFormatting sqref="D23:D25">
    <cfRule type="expression" dxfId="88" priority="104">
      <formula>AND(D$21="Ja",D23="")</formula>
    </cfRule>
  </conditionalFormatting>
  <conditionalFormatting sqref="D11:R11">
    <cfRule type="expression" dxfId="87" priority="118">
      <formula>AND(D11="",OR(COUNTA(D12:D15)&gt;1,D12&lt;&gt;""))</formula>
    </cfRule>
  </conditionalFormatting>
  <conditionalFormatting sqref="E18">
    <cfRule type="expression" dxfId="86" priority="84">
      <formula>AND(E$11&lt;&gt;"",E18="")</formula>
    </cfRule>
  </conditionalFormatting>
  <conditionalFormatting sqref="F18">
    <cfRule type="expression" dxfId="85" priority="83">
      <formula>AND(F$11&lt;&gt;"",F18="")</formula>
    </cfRule>
  </conditionalFormatting>
  <conditionalFormatting sqref="G18">
    <cfRule type="expression" dxfId="84" priority="82">
      <formula>AND(G$11&lt;&gt;"",G18="")</formula>
    </cfRule>
  </conditionalFormatting>
  <conditionalFormatting sqref="H18">
    <cfRule type="expression" dxfId="83" priority="81">
      <formula>AND(H$11&lt;&gt;"",H18="")</formula>
    </cfRule>
  </conditionalFormatting>
  <conditionalFormatting sqref="I18">
    <cfRule type="expression" dxfId="82" priority="80">
      <formula>AND(I$11&lt;&gt;"",I18="")</formula>
    </cfRule>
  </conditionalFormatting>
  <conditionalFormatting sqref="J18">
    <cfRule type="expression" dxfId="81" priority="79">
      <formula>AND(J$11&lt;&gt;"",J18="")</formula>
    </cfRule>
  </conditionalFormatting>
  <conditionalFormatting sqref="K18">
    <cfRule type="expression" dxfId="80" priority="78">
      <formula>AND(K$11&lt;&gt;"",K18="")</formula>
    </cfRule>
  </conditionalFormatting>
  <conditionalFormatting sqref="L18">
    <cfRule type="expression" dxfId="79" priority="77">
      <formula>AND(L$11&lt;&gt;"",L18="")</formula>
    </cfRule>
  </conditionalFormatting>
  <conditionalFormatting sqref="M18">
    <cfRule type="expression" dxfId="78" priority="76">
      <formula>AND(M$11&lt;&gt;"",M18="")</formula>
    </cfRule>
  </conditionalFormatting>
  <conditionalFormatting sqref="N18">
    <cfRule type="expression" dxfId="77" priority="75">
      <formula>AND(N$11&lt;&gt;"",N18="")</formula>
    </cfRule>
  </conditionalFormatting>
  <conditionalFormatting sqref="O18">
    <cfRule type="expression" dxfId="76" priority="74">
      <formula>AND(O$11&lt;&gt;"",O18="")</formula>
    </cfRule>
  </conditionalFormatting>
  <conditionalFormatting sqref="P18">
    <cfRule type="expression" dxfId="75" priority="73">
      <formula>AND(P$11&lt;&gt;"",P18="")</formula>
    </cfRule>
  </conditionalFormatting>
  <conditionalFormatting sqref="Q18">
    <cfRule type="expression" dxfId="74" priority="72">
      <formula>AND(Q$11&lt;&gt;"",Q18="")</formula>
    </cfRule>
  </conditionalFormatting>
  <conditionalFormatting sqref="R18">
    <cfRule type="expression" dxfId="73" priority="71">
      <formula>AND(R$11&lt;&gt;"",R18="")</formula>
    </cfRule>
  </conditionalFormatting>
  <conditionalFormatting sqref="E21:E22">
    <cfRule type="expression" dxfId="72" priority="70">
      <formula>AND(E$11&lt;&gt;"",E21="")</formula>
    </cfRule>
  </conditionalFormatting>
  <conditionalFormatting sqref="F21:F22">
    <cfRule type="expression" dxfId="71" priority="68">
      <formula>AND(F$11&lt;&gt;"",F21="")</formula>
    </cfRule>
  </conditionalFormatting>
  <conditionalFormatting sqref="G21:G22">
    <cfRule type="expression" dxfId="70" priority="66">
      <formula>AND(G$11&lt;&gt;"",G21="")</formula>
    </cfRule>
  </conditionalFormatting>
  <conditionalFormatting sqref="H21:H22">
    <cfRule type="expression" dxfId="69" priority="64">
      <formula>AND(H$11&lt;&gt;"",H21="")</formula>
    </cfRule>
  </conditionalFormatting>
  <conditionalFormatting sqref="I21:I22">
    <cfRule type="expression" dxfId="68" priority="62">
      <formula>AND(I$11&lt;&gt;"",I21="")</formula>
    </cfRule>
  </conditionalFormatting>
  <conditionalFormatting sqref="J21:J22">
    <cfRule type="expression" dxfId="67" priority="60">
      <formula>AND(J$11&lt;&gt;"",J21="")</formula>
    </cfRule>
  </conditionalFormatting>
  <conditionalFormatting sqref="K21:K22">
    <cfRule type="expression" dxfId="66" priority="58">
      <formula>AND(K$11&lt;&gt;"",K21="")</formula>
    </cfRule>
  </conditionalFormatting>
  <conditionalFormatting sqref="L21:L22">
    <cfRule type="expression" dxfId="65" priority="56">
      <formula>AND(L$11&lt;&gt;"",L21="")</formula>
    </cfRule>
  </conditionalFormatting>
  <conditionalFormatting sqref="M21:M22">
    <cfRule type="expression" dxfId="64" priority="54">
      <formula>AND(M$11&lt;&gt;"",M21="")</formula>
    </cfRule>
  </conditionalFormatting>
  <conditionalFormatting sqref="N21:N22">
    <cfRule type="expression" dxfId="63" priority="52">
      <formula>AND(N$11&lt;&gt;"",N21="")</formula>
    </cfRule>
  </conditionalFormatting>
  <conditionalFormatting sqref="O21:O22">
    <cfRule type="expression" dxfId="62" priority="50">
      <formula>AND(O$11&lt;&gt;"",O21="")</formula>
    </cfRule>
  </conditionalFormatting>
  <conditionalFormatting sqref="P21:P22">
    <cfRule type="expression" dxfId="61" priority="48">
      <formula>AND(P$11&lt;&gt;"",P21="")</formula>
    </cfRule>
  </conditionalFormatting>
  <conditionalFormatting sqref="Q21:Q22">
    <cfRule type="expression" dxfId="60" priority="46">
      <formula>AND(Q$11&lt;&gt;"",Q21="")</formula>
    </cfRule>
  </conditionalFormatting>
  <conditionalFormatting sqref="R21:R22">
    <cfRule type="expression" dxfId="59" priority="44">
      <formula>AND(R$11&lt;&gt;"",R21="")</formula>
    </cfRule>
  </conditionalFormatting>
  <conditionalFormatting sqref="E27">
    <cfRule type="expression" dxfId="58" priority="42">
      <formula>AND(E$11&lt;&gt;"",E27="")</formula>
    </cfRule>
  </conditionalFormatting>
  <conditionalFormatting sqref="F27">
    <cfRule type="expression" dxfId="57" priority="41">
      <formula>AND(F$11&lt;&gt;"",F27="")</formula>
    </cfRule>
  </conditionalFormatting>
  <conditionalFormatting sqref="G27">
    <cfRule type="expression" dxfId="56" priority="40">
      <formula>AND(G$11&lt;&gt;"",G27="")</formula>
    </cfRule>
  </conditionalFormatting>
  <conditionalFormatting sqref="H27">
    <cfRule type="expression" dxfId="55" priority="39">
      <formula>AND(H$11&lt;&gt;"",H27="")</formula>
    </cfRule>
  </conditionalFormatting>
  <conditionalFormatting sqref="I27">
    <cfRule type="expression" dxfId="54" priority="38">
      <formula>AND(I$11&lt;&gt;"",I27="")</formula>
    </cfRule>
  </conditionalFormatting>
  <conditionalFormatting sqref="J27">
    <cfRule type="expression" dxfId="53" priority="37">
      <formula>AND(J$11&lt;&gt;"",J27="")</formula>
    </cfRule>
  </conditionalFormatting>
  <conditionalFormatting sqref="K27">
    <cfRule type="expression" dxfId="52" priority="36">
      <formula>AND(K$11&lt;&gt;"",K27="")</formula>
    </cfRule>
  </conditionalFormatting>
  <conditionalFormatting sqref="L27">
    <cfRule type="expression" dxfId="51" priority="35">
      <formula>AND(L$11&lt;&gt;"",L27="")</formula>
    </cfRule>
  </conditionalFormatting>
  <conditionalFormatting sqref="M27">
    <cfRule type="expression" dxfId="50" priority="34">
      <formula>AND(M$11&lt;&gt;"",M27="")</formula>
    </cfRule>
  </conditionalFormatting>
  <conditionalFormatting sqref="N27">
    <cfRule type="expression" dxfId="49" priority="33">
      <formula>AND(N$11&lt;&gt;"",N27="")</formula>
    </cfRule>
  </conditionalFormatting>
  <conditionalFormatting sqref="O27">
    <cfRule type="expression" dxfId="48" priority="32">
      <formula>AND(O$11&lt;&gt;"",O27="")</formula>
    </cfRule>
  </conditionalFormatting>
  <conditionalFormatting sqref="P27">
    <cfRule type="expression" dxfId="47" priority="31">
      <formula>AND(P$11&lt;&gt;"",P27="")</formula>
    </cfRule>
  </conditionalFormatting>
  <conditionalFormatting sqref="Q27">
    <cfRule type="expression" dxfId="46" priority="30">
      <formula>AND(Q$11&lt;&gt;"",Q27="")</formula>
    </cfRule>
  </conditionalFormatting>
  <conditionalFormatting sqref="R27">
    <cfRule type="expression" dxfId="45" priority="29">
      <formula>AND(R$11&lt;&gt;"",R27="")</formula>
    </cfRule>
  </conditionalFormatting>
  <conditionalFormatting sqref="E16">
    <cfRule type="expression" dxfId="44" priority="28">
      <formula>AND(E$11&lt;&gt;"",E16="")</formula>
    </cfRule>
  </conditionalFormatting>
  <conditionalFormatting sqref="F16">
    <cfRule type="expression" dxfId="43" priority="27">
      <formula>AND(F$11&lt;&gt;"",F16="")</formula>
    </cfRule>
  </conditionalFormatting>
  <conditionalFormatting sqref="G16">
    <cfRule type="expression" dxfId="42" priority="26">
      <formula>AND(G$11&lt;&gt;"",G16="")</formula>
    </cfRule>
  </conditionalFormatting>
  <conditionalFormatting sqref="H16">
    <cfRule type="expression" dxfId="41" priority="25">
      <formula>AND(H$11&lt;&gt;"",H16="")</formula>
    </cfRule>
  </conditionalFormatting>
  <conditionalFormatting sqref="I16">
    <cfRule type="expression" dxfId="40" priority="24">
      <formula>AND(I$11&lt;&gt;"",I16="")</formula>
    </cfRule>
  </conditionalFormatting>
  <conditionalFormatting sqref="J16">
    <cfRule type="expression" dxfId="39" priority="23">
      <formula>AND(J$11&lt;&gt;"",J16="")</formula>
    </cfRule>
  </conditionalFormatting>
  <conditionalFormatting sqref="K16">
    <cfRule type="expression" dxfId="38" priority="22">
      <formula>AND(K$11&lt;&gt;"",K16="")</formula>
    </cfRule>
  </conditionalFormatting>
  <conditionalFormatting sqref="L16">
    <cfRule type="expression" dxfId="37" priority="21">
      <formula>AND(L$11&lt;&gt;"",L16="")</formula>
    </cfRule>
  </conditionalFormatting>
  <conditionalFormatting sqref="M16">
    <cfRule type="expression" dxfId="36" priority="20">
      <formula>AND(M$11&lt;&gt;"",M16="")</formula>
    </cfRule>
  </conditionalFormatting>
  <conditionalFormatting sqref="N16">
    <cfRule type="expression" dxfId="35" priority="19">
      <formula>AND(N$11&lt;&gt;"",N16="")</formula>
    </cfRule>
  </conditionalFormatting>
  <conditionalFormatting sqref="O16">
    <cfRule type="expression" dxfId="34" priority="18">
      <formula>AND(O$11&lt;&gt;"",O16="")</formula>
    </cfRule>
  </conditionalFormatting>
  <conditionalFormatting sqref="P16">
    <cfRule type="expression" dxfId="33" priority="17">
      <formula>AND(P$11&lt;&gt;"",P16="")</formula>
    </cfRule>
  </conditionalFormatting>
  <conditionalFormatting sqref="Q16">
    <cfRule type="expression" dxfId="32" priority="16">
      <formula>AND(Q$11&lt;&gt;"",Q16="")</formula>
    </cfRule>
  </conditionalFormatting>
  <conditionalFormatting sqref="R16">
    <cfRule type="expression" dxfId="31" priority="15">
      <formula>AND(R$11&lt;&gt;"",R16="")</formula>
    </cfRule>
  </conditionalFormatting>
  <conditionalFormatting sqref="E23:E25">
    <cfRule type="expression" dxfId="30" priority="14">
      <formula>AND(E$21="Ja",E23="")</formula>
    </cfRule>
  </conditionalFormatting>
  <conditionalFormatting sqref="F23:F25">
    <cfRule type="expression" dxfId="29" priority="13">
      <formula>AND(F$21="Ja",F23="")</formula>
    </cfRule>
  </conditionalFormatting>
  <conditionalFormatting sqref="G23:G25">
    <cfRule type="expression" dxfId="28" priority="12">
      <formula>AND(G$21="Ja",G23="")</formula>
    </cfRule>
  </conditionalFormatting>
  <conditionalFormatting sqref="H23:H25">
    <cfRule type="expression" dxfId="27" priority="11">
      <formula>AND(H$21="Ja",H23="")</formula>
    </cfRule>
  </conditionalFormatting>
  <conditionalFormatting sqref="I23:I25">
    <cfRule type="expression" dxfId="26" priority="10">
      <formula>AND(I$21="Ja",I23="")</formula>
    </cfRule>
  </conditionalFormatting>
  <conditionalFormatting sqref="J23:J25">
    <cfRule type="expression" dxfId="25" priority="9">
      <formula>AND(J$21="Ja",J23="")</formula>
    </cfRule>
  </conditionalFormatting>
  <conditionalFormatting sqref="K23:K25">
    <cfRule type="expression" dxfId="24" priority="8">
      <formula>AND(K$21="Ja",K23="")</formula>
    </cfRule>
  </conditionalFormatting>
  <conditionalFormatting sqref="L23:L25">
    <cfRule type="expression" dxfId="23" priority="7">
      <formula>AND(L$21="Ja",L23="")</formula>
    </cfRule>
  </conditionalFormatting>
  <conditionalFormatting sqref="M23:M25">
    <cfRule type="expression" dxfId="22" priority="6">
      <formula>AND(M$21="Ja",M23="")</formula>
    </cfRule>
  </conditionalFormatting>
  <conditionalFormatting sqref="N23:N25">
    <cfRule type="expression" dxfId="21" priority="5">
      <formula>AND(N$21="Ja",N23="")</formula>
    </cfRule>
  </conditionalFormatting>
  <conditionalFormatting sqref="O23:O25">
    <cfRule type="expression" dxfId="20" priority="4">
      <formula>AND(O$21="Ja",O23="")</formula>
    </cfRule>
  </conditionalFormatting>
  <conditionalFormatting sqref="P23:P25">
    <cfRule type="expression" dxfId="19" priority="3">
      <formula>AND(P$21="Ja",P23="")</formula>
    </cfRule>
  </conditionalFormatting>
  <conditionalFormatting sqref="Q23:Q25">
    <cfRule type="expression" dxfId="18" priority="2">
      <formula>AND(Q$21="Ja",Q23="")</formula>
    </cfRule>
  </conditionalFormatting>
  <conditionalFormatting sqref="R23:R25">
    <cfRule type="expression" dxfId="17" priority="1">
      <formula>AND(R$21="Ja",R23="")</formula>
    </cfRule>
  </conditionalFormatting>
  <dataValidations count="6">
    <dataValidation type="list" allowBlank="1" showInputMessage="1" showErrorMessage="1" error="Nur Listeneinträge!" prompt="Ja / Nein" sqref="D21:R22" xr:uid="{00000000-0002-0000-0100-000000000000}">
      <formula1>"Ja, Nein"</formula1>
    </dataValidation>
    <dataValidation type="decimal" errorStyle="information" allowBlank="1" showInputMessage="1" showErrorMessage="1" errorTitle="Größenordnung beachten!" error="Bitte MW eintragen, nicht KW!" promptTitle="Größenordnung beachten!" prompt="Bitte MW eintragen, nicht KW!" sqref="D17:R17" xr:uid="{B09DCF8B-D74C-422C-AE5F-24B69E960967}">
      <formula1>0</formula1>
      <formula2>1000</formula2>
    </dataValidation>
    <dataValidation type="decimal" operator="greaterThanOrEqual" allowBlank="1" showInputMessage="1" showErrorMessage="1" promptTitle="Größenordnung beachten!" prompt="MWh eintragen, nicht KWh" sqref="D15:R16" xr:uid="{03FFA8EA-CDC9-488B-97EC-F5000F36E9BC}">
      <formula1>0</formula1>
    </dataValidation>
    <dataValidation type="decimal" operator="greaterThanOrEqual" allowBlank="1" showInputMessage="1" showErrorMessage="1" sqref="D23:R23 D25:R25" xr:uid="{2816E87C-F01C-4AAB-B0E7-DAA4E7948E5B}">
      <formula1>0</formula1>
    </dataValidation>
    <dataValidation type="decimal" operator="greaterThanOrEqual" allowBlank="1" showInputMessage="1" showErrorMessage="1" promptTitle="Größenordnung beachten!" prompt="Bitte MW eintragen, nicht KW" sqref="D24:R24" xr:uid="{4EDDC496-A301-48B4-8805-257761CBF20C}">
      <formula1>0</formula1>
    </dataValidation>
    <dataValidation type="list" allowBlank="1" showInputMessage="1" showErrorMessage="1" errorTitle="kein Listeneintrag" error="Kein Listeneintrag!" promptTitle="Netzbetreiber" prompt="Auswahlliste!_x000a_Bitte nur Listeneinträge verwenden" sqref="D26:R26" xr:uid="{21402F3A-9E8C-4621-A405-2D4D5E39ECE2}">
      <formula1>$B$85:$B$205</formula1>
    </dataValidation>
  </dataValidations>
  <printOptions horizontalCentered="1"/>
  <pageMargins left="0.39370078740157483" right="0.39370078740157483" top="0.59055118110236227" bottom="0.59055118110236227" header="0.51181102362204722" footer="0.51181102362204722"/>
  <pageSetup paperSize="9" scale="60"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9" id="{7FB1112D-F9CB-4829-B8BD-AE031FE6D28D}">
            <xm:f>AND(U!$C$10="Ja",$D$11="")</xm:f>
            <x14:dxf>
              <fill>
                <patternFill>
                  <bgColor rgb="FFFF6969"/>
                </patternFill>
              </fill>
            </x14:dxf>
          </x14:cfRule>
          <xm:sqref>D11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H468"/>
  <sheetViews>
    <sheetView showGridLines="0" showOutlineSymbols="0" workbookViewId="0"/>
  </sheetViews>
  <sheetFormatPr baseColWidth="10" defaultColWidth="11.42578125" defaultRowHeight="12.75" customHeight="1" x14ac:dyDescent="0.2"/>
  <cols>
    <col min="1" max="1" width="28.7109375" style="7" customWidth="1"/>
    <col min="2" max="2" width="60.7109375" style="7" customWidth="1"/>
    <col min="3" max="3" width="10.7109375" style="7" customWidth="1"/>
    <col min="4" max="8" width="25.7109375" style="8" customWidth="1"/>
    <col min="9" max="16384" width="11.42578125" style="14"/>
  </cols>
  <sheetData>
    <row r="1" spans="1:8" ht="51" customHeight="1" x14ac:dyDescent="0.2">
      <c r="A1" s="9" t="s">
        <v>0</v>
      </c>
      <c r="B1" s="8"/>
      <c r="C1" s="8"/>
    </row>
    <row r="2" spans="1:8" ht="12" customHeight="1" x14ac:dyDescent="0.2">
      <c r="E2" s="22"/>
    </row>
    <row r="3" spans="1:8" ht="15.75" customHeight="1" x14ac:dyDescent="0.2">
      <c r="A3" s="91" t="str">
        <f>"Jahreserhebung Großabnehmer - Erdgas "&amp;U!$B$13</f>
        <v>Jahreserhebung Großabnehmer - Erdgas 2021</v>
      </c>
      <c r="B3" s="92"/>
      <c r="C3" s="93"/>
      <c r="E3" s="218" t="s">
        <v>37</v>
      </c>
      <c r="F3" s="225"/>
      <c r="G3" s="226"/>
      <c r="H3" s="227"/>
    </row>
    <row r="4" spans="1:8" ht="15.75" customHeight="1" x14ac:dyDescent="0.2">
      <c r="A4" s="125" t="s">
        <v>4</v>
      </c>
      <c r="B4" s="126" t="str">
        <f>IF(U!B14&lt;&gt;"",U!B14,"")</f>
        <v/>
      </c>
      <c r="C4" s="93"/>
      <c r="E4" s="220"/>
      <c r="F4" s="228"/>
      <c r="G4" s="229"/>
      <c r="H4" s="230"/>
    </row>
    <row r="5" spans="1:8" ht="15.75" customHeight="1" x14ac:dyDescent="0.2">
      <c r="A5" s="91" t="s">
        <v>152</v>
      </c>
      <c r="B5" s="92"/>
      <c r="C5" s="93"/>
      <c r="E5" s="220"/>
      <c r="F5" s="228"/>
      <c r="G5" s="229"/>
      <c r="H5" s="230"/>
    </row>
    <row r="6" spans="1:8" s="23" customFormat="1" ht="15.75" customHeight="1" x14ac:dyDescent="0.2">
      <c r="E6" s="220"/>
      <c r="F6" s="228"/>
      <c r="G6" s="229"/>
      <c r="H6" s="230"/>
    </row>
    <row r="7" spans="1:8" ht="15.75" customHeight="1" x14ac:dyDescent="0.2">
      <c r="D7" s="19"/>
      <c r="E7" s="221"/>
      <c r="F7" s="231"/>
      <c r="G7" s="232"/>
      <c r="H7" s="233"/>
    </row>
    <row r="8" spans="1:8" ht="12" customHeight="1" x14ac:dyDescent="0.2"/>
    <row r="9" spans="1:8" s="21" customFormat="1" ht="12.75" customHeight="1" x14ac:dyDescent="0.2">
      <c r="A9" s="212" t="s">
        <v>28</v>
      </c>
      <c r="B9" s="213"/>
      <c r="C9" s="214"/>
      <c r="D9" s="218" t="s">
        <v>23</v>
      </c>
      <c r="E9" s="218" t="s">
        <v>24</v>
      </c>
      <c r="F9" s="218" t="s">
        <v>25</v>
      </c>
      <c r="G9" s="218" t="s">
        <v>26</v>
      </c>
      <c r="H9" s="218" t="s">
        <v>27</v>
      </c>
    </row>
    <row r="10" spans="1:8" s="21" customFormat="1" ht="12.75" customHeight="1" x14ac:dyDescent="0.2">
      <c r="A10" s="215"/>
      <c r="B10" s="216"/>
      <c r="C10" s="217"/>
      <c r="D10" s="219"/>
      <c r="E10" s="219"/>
      <c r="F10" s="219"/>
      <c r="G10" s="219"/>
      <c r="H10" s="219"/>
    </row>
    <row r="11" spans="1:8" ht="12.75" customHeight="1" x14ac:dyDescent="0.2">
      <c r="A11" s="83" t="s">
        <v>29</v>
      </c>
      <c r="B11" s="84"/>
      <c r="C11" s="85"/>
      <c r="D11" s="154"/>
      <c r="E11" s="154"/>
      <c r="F11" s="154"/>
      <c r="G11" s="154"/>
      <c r="H11" s="154"/>
    </row>
    <row r="12" spans="1:8" ht="12.75" customHeight="1" x14ac:dyDescent="0.2">
      <c r="A12" s="86" t="s">
        <v>12</v>
      </c>
      <c r="B12" s="73"/>
      <c r="C12" s="87"/>
      <c r="D12" s="155"/>
      <c r="E12" s="155"/>
      <c r="F12" s="155"/>
      <c r="G12" s="155"/>
      <c r="H12" s="155"/>
    </row>
    <row r="13" spans="1:8" ht="12.75" customHeight="1" x14ac:dyDescent="0.2">
      <c r="A13" s="86" t="s">
        <v>13</v>
      </c>
      <c r="B13" s="73"/>
      <c r="C13" s="87"/>
      <c r="D13" s="155"/>
      <c r="E13" s="155"/>
      <c r="F13" s="155"/>
      <c r="G13" s="155"/>
      <c r="H13" s="155"/>
    </row>
    <row r="14" spans="1:8" ht="12.75" customHeight="1" x14ac:dyDescent="0.2">
      <c r="A14" s="88" t="s">
        <v>2</v>
      </c>
      <c r="B14" s="89"/>
      <c r="C14" s="90"/>
      <c r="D14" s="94"/>
      <c r="E14" s="94"/>
      <c r="F14" s="94"/>
      <c r="G14" s="94"/>
      <c r="H14" s="94"/>
    </row>
    <row r="15" spans="1:8" ht="12.75" customHeight="1" x14ac:dyDescent="0.2">
      <c r="A15" s="222" t="s">
        <v>160</v>
      </c>
      <c r="B15" s="86" t="s">
        <v>157</v>
      </c>
      <c r="C15" s="198" t="s">
        <v>161</v>
      </c>
      <c r="D15" s="163"/>
      <c r="E15" s="163"/>
      <c r="F15" s="163"/>
      <c r="G15" s="163"/>
      <c r="H15" s="163"/>
    </row>
    <row r="16" spans="1:8" ht="12.75" customHeight="1" x14ac:dyDescent="0.2">
      <c r="A16" s="223"/>
      <c r="B16" s="86" t="s">
        <v>158</v>
      </c>
      <c r="C16" s="199"/>
      <c r="D16" s="164"/>
      <c r="E16" s="164"/>
      <c r="F16" s="164"/>
      <c r="G16" s="164"/>
      <c r="H16" s="164"/>
    </row>
    <row r="17" spans="1:8" ht="12.75" customHeight="1" x14ac:dyDescent="0.2">
      <c r="A17" s="223"/>
      <c r="B17" s="86" t="s">
        <v>159</v>
      </c>
      <c r="C17" s="200"/>
      <c r="D17" s="165"/>
      <c r="E17" s="165"/>
      <c r="F17" s="165"/>
      <c r="G17" s="165"/>
      <c r="H17" s="165"/>
    </row>
    <row r="18" spans="1:8" ht="12.75" customHeight="1" x14ac:dyDescent="0.2">
      <c r="A18" s="222" t="s">
        <v>172</v>
      </c>
      <c r="B18" s="107" t="s">
        <v>164</v>
      </c>
      <c r="C18" s="108" t="s">
        <v>32</v>
      </c>
      <c r="D18" s="154"/>
      <c r="E18" s="154"/>
      <c r="F18" s="154"/>
      <c r="G18" s="154"/>
      <c r="H18" s="154"/>
    </row>
    <row r="19" spans="1:8" ht="12.75" customHeight="1" x14ac:dyDescent="0.2">
      <c r="A19" s="223"/>
      <c r="B19" s="109" t="s">
        <v>165</v>
      </c>
      <c r="C19" s="110" t="s">
        <v>32</v>
      </c>
      <c r="D19" s="155"/>
      <c r="E19" s="155"/>
      <c r="F19" s="155"/>
      <c r="G19" s="155"/>
      <c r="H19" s="155"/>
    </row>
    <row r="20" spans="1:8" ht="12.75" customHeight="1" x14ac:dyDescent="0.2">
      <c r="A20" s="223"/>
      <c r="B20" s="74" t="s">
        <v>167</v>
      </c>
      <c r="C20" s="75" t="s">
        <v>15</v>
      </c>
      <c r="D20" s="156"/>
      <c r="E20" s="156"/>
      <c r="F20" s="156"/>
      <c r="G20" s="156"/>
      <c r="H20" s="156"/>
    </row>
    <row r="21" spans="1:8" ht="12.75" customHeight="1" x14ac:dyDescent="0.2">
      <c r="A21" s="223"/>
      <c r="B21" s="76" t="s">
        <v>168</v>
      </c>
      <c r="C21" s="77" t="s">
        <v>31</v>
      </c>
      <c r="D21" s="156"/>
      <c r="E21" s="156"/>
      <c r="F21" s="156"/>
      <c r="G21" s="156"/>
      <c r="H21" s="156"/>
    </row>
    <row r="22" spans="1:8" ht="12.75" customHeight="1" x14ac:dyDescent="0.2">
      <c r="A22" s="224"/>
      <c r="B22" s="78" t="s">
        <v>169</v>
      </c>
      <c r="C22" s="63" t="s">
        <v>15</v>
      </c>
      <c r="D22" s="157"/>
      <c r="E22" s="157"/>
      <c r="F22" s="157"/>
      <c r="G22" s="157"/>
      <c r="H22" s="157"/>
    </row>
    <row r="23" spans="1:8" ht="12.75" customHeight="1" x14ac:dyDescent="0.2">
      <c r="A23" s="83" t="s">
        <v>115</v>
      </c>
      <c r="B23" s="84"/>
      <c r="C23" s="85"/>
      <c r="D23" s="94"/>
      <c r="E23" s="95"/>
      <c r="F23" s="95"/>
      <c r="G23" s="95"/>
      <c r="H23" s="95"/>
    </row>
    <row r="24" spans="1:8" ht="12.75" customHeight="1" x14ac:dyDescent="0.2">
      <c r="A24" s="209" t="s">
        <v>116</v>
      </c>
      <c r="B24" s="83" t="s">
        <v>149</v>
      </c>
      <c r="C24" s="85"/>
      <c r="D24" s="154"/>
      <c r="E24" s="154"/>
      <c r="F24" s="154"/>
      <c r="G24" s="154"/>
      <c r="H24" s="154"/>
    </row>
    <row r="25" spans="1:8" ht="12.75" customHeight="1" x14ac:dyDescent="0.2">
      <c r="A25" s="210"/>
      <c r="B25" s="86" t="s">
        <v>14</v>
      </c>
      <c r="C25" s="87"/>
      <c r="D25" s="155"/>
      <c r="E25" s="155"/>
      <c r="F25" s="155"/>
      <c r="G25" s="155"/>
      <c r="H25" s="155"/>
    </row>
    <row r="26" spans="1:8" ht="12.75" customHeight="1" x14ac:dyDescent="0.2">
      <c r="A26" s="210"/>
      <c r="B26" s="86" t="s">
        <v>117</v>
      </c>
      <c r="C26" s="87"/>
      <c r="D26" s="155"/>
      <c r="E26" s="155"/>
      <c r="F26" s="155"/>
      <c r="G26" s="155"/>
      <c r="H26" s="155"/>
    </row>
    <row r="27" spans="1:8" ht="12.75" customHeight="1" x14ac:dyDescent="0.2">
      <c r="A27" s="210"/>
      <c r="B27" s="86" t="s">
        <v>118</v>
      </c>
      <c r="C27" s="87"/>
      <c r="D27" s="155"/>
      <c r="E27" s="155"/>
      <c r="F27" s="155"/>
      <c r="G27" s="155"/>
      <c r="H27" s="155"/>
    </row>
    <row r="28" spans="1:8" ht="12.75" customHeight="1" x14ac:dyDescent="0.2">
      <c r="A28" s="210"/>
      <c r="B28" s="86" t="s">
        <v>119</v>
      </c>
      <c r="C28" s="87"/>
      <c r="D28" s="155"/>
      <c r="E28" s="155"/>
      <c r="F28" s="155"/>
      <c r="G28" s="155"/>
      <c r="H28" s="155"/>
    </row>
    <row r="29" spans="1:8" ht="12.75" customHeight="1" x14ac:dyDescent="0.2">
      <c r="A29" s="210"/>
      <c r="B29" s="86" t="s">
        <v>120</v>
      </c>
      <c r="C29" s="87"/>
      <c r="D29" s="155"/>
      <c r="E29" s="155"/>
      <c r="F29" s="155"/>
      <c r="G29" s="155"/>
      <c r="H29" s="155"/>
    </row>
    <row r="30" spans="1:8" ht="12.75" customHeight="1" x14ac:dyDescent="0.2">
      <c r="A30" s="210"/>
      <c r="B30" s="86" t="s">
        <v>121</v>
      </c>
      <c r="C30" s="87"/>
      <c r="D30" s="155"/>
      <c r="E30" s="155"/>
      <c r="F30" s="155"/>
      <c r="G30" s="155"/>
      <c r="H30" s="155"/>
    </row>
    <row r="31" spans="1:8" ht="12.75" customHeight="1" x14ac:dyDescent="0.2">
      <c r="A31" s="210"/>
      <c r="B31" s="86" t="s">
        <v>122</v>
      </c>
      <c r="C31" s="87"/>
      <c r="D31" s="155"/>
      <c r="E31" s="155"/>
      <c r="F31" s="155"/>
      <c r="G31" s="155"/>
      <c r="H31" s="155"/>
    </row>
    <row r="32" spans="1:8" ht="12.75" customHeight="1" x14ac:dyDescent="0.2">
      <c r="A32" s="210"/>
      <c r="B32" s="86" t="s">
        <v>123</v>
      </c>
      <c r="C32" s="87"/>
      <c r="D32" s="155"/>
      <c r="E32" s="155"/>
      <c r="F32" s="155"/>
      <c r="G32" s="155"/>
      <c r="H32" s="155"/>
    </row>
    <row r="33" spans="1:8" ht="12.75" customHeight="1" x14ac:dyDescent="0.2">
      <c r="A33" s="210"/>
      <c r="B33" s="86" t="s">
        <v>124</v>
      </c>
      <c r="C33" s="87"/>
      <c r="D33" s="155"/>
      <c r="E33" s="155"/>
      <c r="F33" s="155"/>
      <c r="G33" s="155"/>
      <c r="H33" s="155"/>
    </row>
    <row r="34" spans="1:8" ht="12.75" customHeight="1" x14ac:dyDescent="0.2">
      <c r="A34" s="210"/>
      <c r="B34" s="86" t="s">
        <v>125</v>
      </c>
      <c r="C34" s="87"/>
      <c r="D34" s="155"/>
      <c r="E34" s="155"/>
      <c r="F34" s="155"/>
      <c r="G34" s="155"/>
      <c r="H34" s="155"/>
    </row>
    <row r="35" spans="1:8" ht="12.75" customHeight="1" x14ac:dyDescent="0.2">
      <c r="A35" s="210"/>
      <c r="B35" s="86" t="s">
        <v>126</v>
      </c>
      <c r="C35" s="87"/>
      <c r="D35" s="155"/>
      <c r="E35" s="155"/>
      <c r="F35" s="155"/>
      <c r="G35" s="155"/>
      <c r="H35" s="155"/>
    </row>
    <row r="36" spans="1:8" ht="12.75" customHeight="1" x14ac:dyDescent="0.2">
      <c r="A36" s="210"/>
      <c r="B36" s="86" t="s">
        <v>127</v>
      </c>
      <c r="C36" s="87"/>
      <c r="D36" s="155"/>
      <c r="E36" s="155"/>
      <c r="F36" s="155"/>
      <c r="G36" s="155"/>
      <c r="H36" s="155"/>
    </row>
    <row r="37" spans="1:8" ht="12.75" customHeight="1" x14ac:dyDescent="0.2">
      <c r="A37" s="210"/>
      <c r="B37" s="86" t="s">
        <v>128</v>
      </c>
      <c r="C37" s="87"/>
      <c r="D37" s="155"/>
      <c r="E37" s="155"/>
      <c r="F37" s="155"/>
      <c r="G37" s="155"/>
      <c r="H37" s="155"/>
    </row>
    <row r="38" spans="1:8" ht="12.75" customHeight="1" x14ac:dyDescent="0.2">
      <c r="A38" s="210"/>
      <c r="B38" s="86" t="s">
        <v>129</v>
      </c>
      <c r="C38" s="87"/>
      <c r="D38" s="155"/>
      <c r="E38" s="155"/>
      <c r="F38" s="155"/>
      <c r="G38" s="155"/>
      <c r="H38" s="155"/>
    </row>
    <row r="39" spans="1:8" ht="12.75" customHeight="1" x14ac:dyDescent="0.2">
      <c r="A39" s="210"/>
      <c r="B39" s="86" t="s">
        <v>130</v>
      </c>
      <c r="C39" s="87"/>
      <c r="D39" s="155"/>
      <c r="E39" s="155"/>
      <c r="F39" s="155"/>
      <c r="G39" s="155"/>
      <c r="H39" s="155"/>
    </row>
    <row r="40" spans="1:8" ht="12.75" customHeight="1" x14ac:dyDescent="0.2">
      <c r="A40" s="210"/>
      <c r="B40" s="86" t="s">
        <v>131</v>
      </c>
      <c r="C40" s="87"/>
      <c r="D40" s="155"/>
      <c r="E40" s="155"/>
      <c r="F40" s="155"/>
      <c r="G40" s="155"/>
      <c r="H40" s="155"/>
    </row>
    <row r="41" spans="1:8" ht="12.75" customHeight="1" x14ac:dyDescent="0.2">
      <c r="A41" s="210"/>
      <c r="B41" s="86" t="s">
        <v>132</v>
      </c>
      <c r="C41" s="87"/>
      <c r="D41" s="155"/>
      <c r="E41" s="155"/>
      <c r="F41" s="155"/>
      <c r="G41" s="155"/>
      <c r="H41" s="155"/>
    </row>
    <row r="42" spans="1:8" ht="12.75" customHeight="1" x14ac:dyDescent="0.2">
      <c r="A42" s="210"/>
      <c r="B42" s="86" t="s">
        <v>133</v>
      </c>
      <c r="C42" s="87"/>
      <c r="D42" s="155"/>
      <c r="E42" s="155"/>
      <c r="F42" s="155"/>
      <c r="G42" s="155"/>
      <c r="H42" s="155"/>
    </row>
    <row r="43" spans="1:8" ht="12.75" customHeight="1" x14ac:dyDescent="0.2">
      <c r="A43" s="211"/>
      <c r="B43" s="88" t="s">
        <v>134</v>
      </c>
      <c r="C43" s="90"/>
      <c r="D43" s="94"/>
      <c r="E43" s="94"/>
      <c r="F43" s="94"/>
      <c r="G43" s="94"/>
      <c r="H43" s="94"/>
    </row>
    <row r="46" spans="1:8" ht="12.75" customHeight="1" x14ac:dyDescent="0.2">
      <c r="B46" s="8"/>
      <c r="C46" s="8"/>
    </row>
    <row r="47" spans="1:8" ht="12.75" customHeight="1" x14ac:dyDescent="0.2">
      <c r="B47" s="24"/>
      <c r="C47" s="20"/>
    </row>
    <row r="48" spans="1:8" ht="12.75" customHeight="1" x14ac:dyDescent="0.2">
      <c r="B48" s="106" t="s">
        <v>198</v>
      </c>
      <c r="C48" s="20"/>
    </row>
    <row r="49" spans="1:3" s="14" customFormat="1" ht="12.75" customHeight="1" x14ac:dyDescent="0.2">
      <c r="A49" s="7"/>
      <c r="B49" s="106" t="s">
        <v>38</v>
      </c>
      <c r="C49" s="20"/>
    </row>
    <row r="50" spans="1:3" s="14" customFormat="1" ht="12.75" customHeight="1" x14ac:dyDescent="0.2">
      <c r="A50" s="7"/>
      <c r="B50" s="106" t="s">
        <v>39</v>
      </c>
      <c r="C50" s="20"/>
    </row>
    <row r="51" spans="1:3" s="14" customFormat="1" ht="12.75" customHeight="1" x14ac:dyDescent="0.2">
      <c r="A51" s="7"/>
      <c r="B51" s="106" t="s">
        <v>135</v>
      </c>
      <c r="C51" s="20"/>
    </row>
    <row r="52" spans="1:3" s="14" customFormat="1" ht="12.75" customHeight="1" x14ac:dyDescent="0.2">
      <c r="A52" s="7"/>
      <c r="B52" s="106" t="s">
        <v>49</v>
      </c>
      <c r="C52" s="20"/>
    </row>
    <row r="53" spans="1:3" s="14" customFormat="1" ht="12.75" customHeight="1" x14ac:dyDescent="0.2">
      <c r="A53" s="7"/>
      <c r="B53" s="106" t="s">
        <v>199</v>
      </c>
      <c r="C53" s="20"/>
    </row>
    <row r="54" spans="1:3" s="14" customFormat="1" ht="12.75" customHeight="1" x14ac:dyDescent="0.2">
      <c r="A54" s="7"/>
      <c r="B54" s="106" t="s">
        <v>136</v>
      </c>
      <c r="C54" s="20"/>
    </row>
    <row r="55" spans="1:3" s="14" customFormat="1" ht="12.75" customHeight="1" x14ac:dyDescent="0.2">
      <c r="A55" s="7"/>
      <c r="B55" s="106" t="s">
        <v>200</v>
      </c>
      <c r="C55" s="20"/>
    </row>
    <row r="56" spans="1:3" s="8" customFormat="1" ht="12.75" customHeight="1" x14ac:dyDescent="0.2">
      <c r="A56" s="7"/>
      <c r="B56" s="106" t="s">
        <v>189</v>
      </c>
      <c r="C56" s="20"/>
    </row>
    <row r="57" spans="1:3" s="8" customFormat="1" ht="12.75" customHeight="1" x14ac:dyDescent="0.2">
      <c r="A57" s="7"/>
      <c r="B57" s="106" t="s">
        <v>236</v>
      </c>
      <c r="C57" s="20"/>
    </row>
    <row r="58" spans="1:3" s="8" customFormat="1" ht="12.75" customHeight="1" x14ac:dyDescent="0.2">
      <c r="A58" s="7"/>
      <c r="B58" s="106" t="s">
        <v>234</v>
      </c>
      <c r="C58" s="20"/>
    </row>
    <row r="59" spans="1:3" s="8" customFormat="1" ht="12.75" customHeight="1" x14ac:dyDescent="0.2">
      <c r="A59" s="7"/>
      <c r="B59" s="106" t="s">
        <v>191</v>
      </c>
      <c r="C59" s="20"/>
    </row>
    <row r="60" spans="1:3" s="8" customFormat="1" ht="12.75" customHeight="1" x14ac:dyDescent="0.2">
      <c r="A60" s="7"/>
      <c r="B60" s="106" t="s">
        <v>192</v>
      </c>
      <c r="C60" s="20"/>
    </row>
    <row r="61" spans="1:3" s="8" customFormat="1" ht="12.75" customHeight="1" x14ac:dyDescent="0.2">
      <c r="A61" s="7"/>
      <c r="B61" s="106" t="s">
        <v>180</v>
      </c>
      <c r="C61" s="20"/>
    </row>
    <row r="62" spans="1:3" s="8" customFormat="1" ht="12.75" customHeight="1" x14ac:dyDescent="0.2">
      <c r="A62" s="7"/>
      <c r="B62" s="106" t="s">
        <v>137</v>
      </c>
      <c r="C62" s="20"/>
    </row>
    <row r="63" spans="1:3" s="8" customFormat="1" ht="12.75" customHeight="1" x14ac:dyDescent="0.2">
      <c r="A63" s="7"/>
      <c r="B63" s="106" t="s">
        <v>201</v>
      </c>
      <c r="C63" s="20"/>
    </row>
    <row r="64" spans="1:3" s="8" customFormat="1" ht="12.75" customHeight="1" x14ac:dyDescent="0.2">
      <c r="A64" s="7"/>
      <c r="B64" s="106" t="s">
        <v>66</v>
      </c>
      <c r="C64" s="20"/>
    </row>
    <row r="65" spans="1:3" s="8" customFormat="1" ht="12.75" customHeight="1" x14ac:dyDescent="0.2">
      <c r="A65" s="7"/>
      <c r="B65" s="106" t="s">
        <v>138</v>
      </c>
      <c r="C65" s="20"/>
    </row>
    <row r="66" spans="1:3" s="8" customFormat="1" ht="12.75" customHeight="1" x14ac:dyDescent="0.2">
      <c r="A66" s="7"/>
      <c r="B66" s="106" t="s">
        <v>139</v>
      </c>
      <c r="C66" s="20"/>
    </row>
    <row r="67" spans="1:3" s="8" customFormat="1" ht="12.75" customHeight="1" x14ac:dyDescent="0.2">
      <c r="A67" s="7"/>
      <c r="B67" s="106" t="s">
        <v>40</v>
      </c>
      <c r="C67" s="20"/>
    </row>
    <row r="68" spans="1:3" s="8" customFormat="1" ht="12.75" customHeight="1" x14ac:dyDescent="0.2">
      <c r="A68" s="7"/>
      <c r="B68" s="106" t="s">
        <v>140</v>
      </c>
      <c r="C68" s="20"/>
    </row>
    <row r="69" spans="1:3" s="14" customFormat="1" ht="12.75" customHeight="1" x14ac:dyDescent="0.2">
      <c r="A69" s="7"/>
      <c r="B69" s="7"/>
      <c r="C69" s="7"/>
    </row>
    <row r="70" spans="1:3" s="14" customFormat="1" ht="12.75" customHeight="1" x14ac:dyDescent="0.2">
      <c r="A70" s="7"/>
      <c r="B70" s="7"/>
      <c r="C70" s="7"/>
    </row>
    <row r="71" spans="1:3" s="14" customFormat="1" ht="12.75" customHeight="1" x14ac:dyDescent="0.2">
      <c r="A71" s="7"/>
      <c r="B71" s="7"/>
      <c r="C71" s="7"/>
    </row>
    <row r="72" spans="1:3" s="14" customFormat="1" ht="12.75" customHeight="1" x14ac:dyDescent="0.2">
      <c r="A72" s="7"/>
      <c r="B72" s="7"/>
      <c r="C72" s="7"/>
    </row>
    <row r="73" spans="1:3" s="14" customFormat="1" ht="12.75" customHeight="1" x14ac:dyDescent="0.2">
      <c r="A73" s="7"/>
      <c r="B73" s="7"/>
      <c r="C73" s="7"/>
    </row>
    <row r="74" spans="1:3" s="14" customFormat="1" ht="12.75" customHeight="1" x14ac:dyDescent="0.2">
      <c r="A74" s="7"/>
      <c r="B74" s="7"/>
      <c r="C74" s="7"/>
    </row>
    <row r="75" spans="1:3" s="14" customFormat="1" ht="12.75" customHeight="1" x14ac:dyDescent="0.2">
      <c r="A75" s="7"/>
      <c r="B75" s="7"/>
      <c r="C75" s="7"/>
    </row>
    <row r="76" spans="1:3" s="14" customFormat="1" ht="12.75" customHeight="1" x14ac:dyDescent="0.2">
      <c r="A76" s="7"/>
      <c r="B76" s="7"/>
      <c r="C76" s="7"/>
    </row>
    <row r="77" spans="1:3" s="14" customFormat="1" ht="12.75" customHeight="1" x14ac:dyDescent="0.2">
      <c r="A77" s="7"/>
      <c r="B77" s="7"/>
      <c r="C77" s="7"/>
    </row>
    <row r="78" spans="1:3" s="14" customFormat="1" ht="12.75" customHeight="1" x14ac:dyDescent="0.2">
      <c r="A78" s="7"/>
      <c r="B78" s="7"/>
      <c r="C78" s="7"/>
    </row>
    <row r="79" spans="1:3" s="14" customFormat="1" ht="12.75" customHeight="1" x14ac:dyDescent="0.2">
      <c r="A79" s="7"/>
      <c r="B79" s="7"/>
      <c r="C79" s="7"/>
    </row>
    <row r="80" spans="1:3" s="14" customFormat="1" ht="12.75" customHeight="1" x14ac:dyDescent="0.2">
      <c r="A80" s="7"/>
      <c r="B80" s="7"/>
      <c r="C80" s="7"/>
    </row>
    <row r="81" s="14" customFormat="1" ht="12.75" customHeight="1" x14ac:dyDescent="0.2"/>
    <row r="82" s="14" customFormat="1" ht="12.75" customHeight="1" x14ac:dyDescent="0.2"/>
    <row r="83" s="14" customFormat="1" ht="12.75" customHeight="1" x14ac:dyDescent="0.2"/>
    <row r="84" s="14" customFormat="1" ht="12.75" customHeight="1" x14ac:dyDescent="0.2"/>
    <row r="85" s="14" customFormat="1" ht="12.75" customHeight="1" x14ac:dyDescent="0.2"/>
    <row r="86" s="14" customFormat="1" ht="12.75" customHeight="1" x14ac:dyDescent="0.2"/>
    <row r="87" s="14" customFormat="1" ht="12.75" customHeight="1" x14ac:dyDescent="0.2"/>
    <row r="88" s="14" customFormat="1" ht="12.75" customHeight="1" x14ac:dyDescent="0.2"/>
    <row r="89" s="14" customFormat="1" ht="12.75" customHeight="1" x14ac:dyDescent="0.2"/>
    <row r="90" s="14" customFormat="1" ht="12.75" customHeight="1" x14ac:dyDescent="0.2"/>
    <row r="91" s="14" customFormat="1" ht="12.75" customHeight="1" x14ac:dyDescent="0.2"/>
    <row r="92" s="14" customFormat="1" ht="12.75" customHeight="1" x14ac:dyDescent="0.2"/>
    <row r="93" s="14" customFormat="1" ht="12.75" customHeight="1" x14ac:dyDescent="0.2"/>
    <row r="94" s="14" customFormat="1" ht="12.75" customHeight="1" x14ac:dyDescent="0.2"/>
    <row r="95" s="14" customFormat="1" ht="12.75" customHeight="1" x14ac:dyDescent="0.2"/>
    <row r="96" s="14" customFormat="1" ht="12.75" customHeight="1" x14ac:dyDescent="0.2"/>
    <row r="97" s="14" customFormat="1" ht="12.75" customHeight="1" x14ac:dyDescent="0.2"/>
    <row r="98" s="14" customFormat="1" ht="12.75" customHeight="1" x14ac:dyDescent="0.2"/>
    <row r="99" s="14" customFormat="1" ht="12.75" customHeight="1" x14ac:dyDescent="0.2"/>
    <row r="100" s="14" customFormat="1" ht="12.75" customHeight="1" x14ac:dyDescent="0.2"/>
    <row r="101" s="14" customFormat="1" ht="12.75" customHeight="1" x14ac:dyDescent="0.2"/>
    <row r="102" s="14" customFormat="1" ht="12.75" customHeight="1" x14ac:dyDescent="0.2"/>
    <row r="103" s="14" customFormat="1" ht="12.75" customHeight="1" x14ac:dyDescent="0.2"/>
    <row r="104" s="14" customFormat="1" ht="12.75" customHeight="1" x14ac:dyDescent="0.2"/>
    <row r="105" s="14" customFormat="1" ht="12.75" customHeight="1" x14ac:dyDescent="0.2"/>
    <row r="106" s="14" customFormat="1" ht="12.75" customHeight="1" x14ac:dyDescent="0.2"/>
    <row r="107" s="14" customFormat="1" ht="12.75" customHeight="1" x14ac:dyDescent="0.2"/>
    <row r="108" s="14" customFormat="1" ht="12.75" customHeight="1" x14ac:dyDescent="0.2"/>
    <row r="109" s="14" customFormat="1" ht="12.75" customHeight="1" x14ac:dyDescent="0.2"/>
    <row r="110" s="14" customFormat="1" ht="12.75" customHeight="1" x14ac:dyDescent="0.2"/>
    <row r="111" s="14" customFormat="1" ht="12.75" customHeight="1" x14ac:dyDescent="0.2"/>
    <row r="112" s="14" customFormat="1" ht="12.75" customHeight="1" x14ac:dyDescent="0.2"/>
    <row r="113" s="14" customFormat="1" ht="12.75" customHeight="1" x14ac:dyDescent="0.2"/>
    <row r="114" s="14" customFormat="1" ht="12.75" customHeight="1" x14ac:dyDescent="0.2"/>
    <row r="115" s="14" customFormat="1" ht="12.75" customHeight="1" x14ac:dyDescent="0.2"/>
    <row r="116" s="14" customFormat="1" ht="12.75" customHeight="1" x14ac:dyDescent="0.2"/>
    <row r="117" s="14" customFormat="1" ht="12.75" customHeight="1" x14ac:dyDescent="0.2"/>
    <row r="118" s="14" customFormat="1" ht="12.75" customHeight="1" x14ac:dyDescent="0.2"/>
    <row r="119" s="14" customFormat="1" ht="12.75" customHeight="1" x14ac:dyDescent="0.2"/>
    <row r="120" s="14" customFormat="1" ht="12.75" customHeight="1" x14ac:dyDescent="0.2"/>
    <row r="121" s="14" customFormat="1" ht="12.75" customHeight="1" x14ac:dyDescent="0.2"/>
    <row r="122" s="14" customFormat="1" ht="12.75" customHeight="1" x14ac:dyDescent="0.2"/>
    <row r="123" s="14" customFormat="1" ht="12.75" customHeight="1" x14ac:dyDescent="0.2"/>
    <row r="124" s="14" customFormat="1" ht="12.75" customHeight="1" x14ac:dyDescent="0.2"/>
    <row r="125" s="14" customFormat="1" ht="12.75" customHeight="1" x14ac:dyDescent="0.2"/>
    <row r="126" s="14" customFormat="1" ht="12.75" customHeight="1" x14ac:dyDescent="0.2"/>
    <row r="127" s="14" customFormat="1" ht="12.75" customHeight="1" x14ac:dyDescent="0.2"/>
    <row r="128" s="14" customFormat="1" ht="12.75" customHeight="1" x14ac:dyDescent="0.2"/>
    <row r="129" s="14" customFormat="1" ht="12.75" customHeight="1" x14ac:dyDescent="0.2"/>
    <row r="130" s="14" customFormat="1" ht="12.75" customHeight="1" x14ac:dyDescent="0.2"/>
    <row r="131" s="14" customFormat="1" ht="12.75" customHeight="1" x14ac:dyDescent="0.2"/>
    <row r="132" s="14" customFormat="1" ht="12.75" customHeight="1" x14ac:dyDescent="0.2"/>
    <row r="133" s="14" customFormat="1" ht="12.75" customHeight="1" x14ac:dyDescent="0.2"/>
    <row r="134" s="14" customFormat="1" ht="12.75" customHeight="1" x14ac:dyDescent="0.2"/>
    <row r="135" s="14" customFormat="1" ht="12.75" customHeight="1" x14ac:dyDescent="0.2"/>
    <row r="136" s="14" customFormat="1" ht="12.75" customHeight="1" x14ac:dyDescent="0.2"/>
    <row r="137" s="14" customFormat="1" ht="12.75" customHeight="1" x14ac:dyDescent="0.2"/>
    <row r="138" s="14" customFormat="1" ht="12.75" customHeight="1" x14ac:dyDescent="0.2"/>
    <row r="139" s="14" customFormat="1" ht="12.75" customHeight="1" x14ac:dyDescent="0.2"/>
    <row r="140" s="14" customFormat="1" ht="12.75" customHeight="1" x14ac:dyDescent="0.2"/>
    <row r="141" s="14" customFormat="1" ht="12.75" customHeight="1" x14ac:dyDescent="0.2"/>
    <row r="142" s="14" customFormat="1" ht="12.75" customHeight="1" x14ac:dyDescent="0.2"/>
    <row r="143" s="14" customFormat="1" ht="12.75" customHeight="1" x14ac:dyDescent="0.2"/>
    <row r="144" s="14" customFormat="1" ht="12.75" customHeight="1" x14ac:dyDescent="0.2"/>
    <row r="145" s="14" customFormat="1" ht="12.75" customHeight="1" x14ac:dyDescent="0.2"/>
    <row r="146" s="14" customFormat="1" ht="12.75" customHeight="1" x14ac:dyDescent="0.2"/>
    <row r="147" s="14" customFormat="1" ht="12.75" customHeight="1" x14ac:dyDescent="0.2"/>
    <row r="148" s="14" customFormat="1" ht="12.75" customHeight="1" x14ac:dyDescent="0.2"/>
    <row r="149" s="14" customFormat="1" ht="12.75" customHeight="1" x14ac:dyDescent="0.2"/>
    <row r="150" s="14" customFormat="1" ht="12.75" customHeight="1" x14ac:dyDescent="0.2"/>
    <row r="151" s="14" customFormat="1" ht="12.75" customHeight="1" x14ac:dyDescent="0.2"/>
    <row r="152" s="14" customFormat="1" ht="12.75" customHeight="1" x14ac:dyDescent="0.2"/>
    <row r="153" s="14" customFormat="1" ht="12.75" customHeight="1" x14ac:dyDescent="0.2"/>
    <row r="154" s="14" customFormat="1" ht="12.75" customHeight="1" x14ac:dyDescent="0.2"/>
    <row r="155" s="14" customFormat="1" ht="12.75" customHeight="1" x14ac:dyDescent="0.2"/>
    <row r="156" s="14" customFormat="1" ht="12.75" customHeight="1" x14ac:dyDescent="0.2"/>
    <row r="157" s="14" customFormat="1" ht="12.75" customHeight="1" x14ac:dyDescent="0.2"/>
    <row r="158" s="14" customFormat="1" ht="12.75" customHeight="1" x14ac:dyDescent="0.2"/>
    <row r="159" s="14" customFormat="1" ht="12.75" customHeight="1" x14ac:dyDescent="0.2"/>
    <row r="160" s="14" customFormat="1" ht="12.75" customHeight="1" x14ac:dyDescent="0.2"/>
    <row r="161" s="14" customFormat="1" ht="12.75" customHeight="1" x14ac:dyDescent="0.2"/>
    <row r="162" s="14" customFormat="1" ht="12.75" customHeight="1" x14ac:dyDescent="0.2"/>
    <row r="163" s="14" customFormat="1" ht="12.75" customHeight="1" x14ac:dyDescent="0.2"/>
    <row r="164" s="14" customFormat="1" ht="12.75" customHeight="1" x14ac:dyDescent="0.2"/>
    <row r="165" s="14" customFormat="1" ht="12.75" customHeight="1" x14ac:dyDescent="0.2"/>
    <row r="166" s="14" customFormat="1" ht="12.75" customHeight="1" x14ac:dyDescent="0.2"/>
    <row r="167" s="14" customFormat="1" ht="12.75" customHeight="1" x14ac:dyDescent="0.2"/>
    <row r="168" s="14" customFormat="1" ht="12.75" customHeight="1" x14ac:dyDescent="0.2"/>
    <row r="169" s="14" customFormat="1" ht="12.75" customHeight="1" x14ac:dyDescent="0.2"/>
    <row r="170" s="14" customFormat="1" ht="12.75" customHeight="1" x14ac:dyDescent="0.2"/>
    <row r="171" s="14" customFormat="1" ht="12.75" customHeight="1" x14ac:dyDescent="0.2"/>
    <row r="172" s="14" customFormat="1" ht="12.75" customHeight="1" x14ac:dyDescent="0.2"/>
    <row r="173" s="14" customFormat="1" ht="12.75" customHeight="1" x14ac:dyDescent="0.2"/>
    <row r="174" s="14" customFormat="1" ht="12.75" customHeight="1" x14ac:dyDescent="0.2"/>
    <row r="175" s="14" customFormat="1" ht="12.75" customHeight="1" x14ac:dyDescent="0.2"/>
    <row r="176" s="14" customFormat="1" ht="12.75" customHeight="1" x14ac:dyDescent="0.2"/>
    <row r="177" s="14" customFormat="1" ht="12.75" customHeight="1" x14ac:dyDescent="0.2"/>
    <row r="178" s="14" customFormat="1" ht="12.75" customHeight="1" x14ac:dyDescent="0.2"/>
    <row r="179" s="14" customFormat="1" ht="12.75" customHeight="1" x14ac:dyDescent="0.2"/>
    <row r="180" s="14" customFormat="1" ht="12.75" customHeight="1" x14ac:dyDescent="0.2"/>
    <row r="181" s="14" customFormat="1" ht="12.75" customHeight="1" x14ac:dyDescent="0.2"/>
    <row r="182" s="14" customFormat="1" ht="12.75" customHeight="1" x14ac:dyDescent="0.2"/>
    <row r="183" s="14" customFormat="1" ht="12.75" customHeight="1" x14ac:dyDescent="0.2"/>
    <row r="184" s="14" customFormat="1" ht="12.75" customHeight="1" x14ac:dyDescent="0.2"/>
    <row r="185" s="14" customFormat="1" ht="12.75" customHeight="1" x14ac:dyDescent="0.2"/>
    <row r="186" s="14" customFormat="1" ht="12.75" customHeight="1" x14ac:dyDescent="0.2"/>
    <row r="187" s="14" customFormat="1" ht="12.75" customHeight="1" x14ac:dyDescent="0.2"/>
    <row r="188" s="14" customFormat="1" ht="12.75" customHeight="1" x14ac:dyDescent="0.2"/>
    <row r="189" s="14" customFormat="1" ht="12.75" customHeight="1" x14ac:dyDescent="0.2"/>
    <row r="190" s="14" customFormat="1" ht="12.75" customHeight="1" x14ac:dyDescent="0.2"/>
    <row r="191" s="14" customFormat="1" ht="12.75" customHeight="1" x14ac:dyDescent="0.2"/>
    <row r="192" s="14" customFormat="1" ht="12.75" customHeight="1" x14ac:dyDescent="0.2"/>
    <row r="193" s="14" customFormat="1" ht="12.75" customHeight="1" x14ac:dyDescent="0.2"/>
    <row r="194" s="14" customFormat="1" ht="12.75" customHeight="1" x14ac:dyDescent="0.2"/>
    <row r="195" s="14" customFormat="1" ht="12.75" customHeight="1" x14ac:dyDescent="0.2"/>
    <row r="196" s="14" customFormat="1" ht="12.75" customHeight="1" x14ac:dyDescent="0.2"/>
    <row r="197" s="14" customFormat="1" ht="12.75" customHeight="1" x14ac:dyDescent="0.2"/>
    <row r="198" s="14" customFormat="1" ht="12.75" customHeight="1" x14ac:dyDescent="0.2"/>
    <row r="199" s="14" customFormat="1" ht="12.75" customHeight="1" x14ac:dyDescent="0.2"/>
    <row r="200" s="14" customFormat="1" ht="12.75" customHeight="1" x14ac:dyDescent="0.2"/>
    <row r="201" s="14" customFormat="1" ht="12.75" customHeight="1" x14ac:dyDescent="0.2"/>
    <row r="202" s="14" customFormat="1" ht="12.75" customHeight="1" x14ac:dyDescent="0.2"/>
    <row r="203" s="14" customFormat="1" ht="12.75" customHeight="1" x14ac:dyDescent="0.2"/>
    <row r="204" s="14" customFormat="1" ht="12.75" customHeight="1" x14ac:dyDescent="0.2"/>
    <row r="205" s="14" customFormat="1" ht="12.75" customHeight="1" x14ac:dyDescent="0.2"/>
    <row r="206" s="14" customFormat="1" ht="12.75" customHeight="1" x14ac:dyDescent="0.2"/>
    <row r="207" s="14" customFormat="1" ht="12.75" customHeight="1" x14ac:dyDescent="0.2"/>
    <row r="208" s="14" customFormat="1" ht="12.75" customHeight="1" x14ac:dyDescent="0.2"/>
    <row r="209" s="14" customFormat="1" ht="12.75" customHeight="1" x14ac:dyDescent="0.2"/>
    <row r="210" s="14" customFormat="1" ht="12.75" customHeight="1" x14ac:dyDescent="0.2"/>
    <row r="211" s="14" customFormat="1" ht="12.75" customHeight="1" x14ac:dyDescent="0.2"/>
    <row r="212" s="14" customFormat="1" ht="12.75" customHeight="1" x14ac:dyDescent="0.2"/>
    <row r="213" s="14" customFormat="1" ht="12.75" customHeight="1" x14ac:dyDescent="0.2"/>
    <row r="214" s="14" customFormat="1" ht="12.75" customHeight="1" x14ac:dyDescent="0.2"/>
    <row r="215" s="14" customFormat="1" ht="12.75" customHeight="1" x14ac:dyDescent="0.2"/>
    <row r="216" s="14" customFormat="1" ht="12.75" customHeight="1" x14ac:dyDescent="0.2"/>
    <row r="217" s="14" customFormat="1" ht="12.75" customHeight="1" x14ac:dyDescent="0.2"/>
    <row r="218" s="14" customFormat="1" ht="12.75" customHeight="1" x14ac:dyDescent="0.2"/>
    <row r="219" s="14" customFormat="1" ht="12.75" customHeight="1" x14ac:dyDescent="0.2"/>
    <row r="220" s="14" customFormat="1" ht="12.75" customHeight="1" x14ac:dyDescent="0.2"/>
    <row r="221" s="14" customFormat="1" ht="12.75" customHeight="1" x14ac:dyDescent="0.2"/>
    <row r="222" s="14" customFormat="1" ht="12.75" customHeight="1" x14ac:dyDescent="0.2"/>
    <row r="223" s="14" customFormat="1" ht="12.75" customHeight="1" x14ac:dyDescent="0.2"/>
    <row r="224" s="14" customFormat="1" ht="12.75" customHeight="1" x14ac:dyDescent="0.2"/>
    <row r="225" s="14" customFormat="1" ht="12.75" customHeight="1" x14ac:dyDescent="0.2"/>
    <row r="226" s="14" customFormat="1" ht="12.75" customHeight="1" x14ac:dyDescent="0.2"/>
    <row r="227" s="14" customFormat="1" ht="12.75" customHeight="1" x14ac:dyDescent="0.2"/>
    <row r="228" s="14" customFormat="1" ht="12.75" customHeight="1" x14ac:dyDescent="0.2"/>
    <row r="229" s="14" customFormat="1" ht="12.75" customHeight="1" x14ac:dyDescent="0.2"/>
    <row r="230" s="14" customFormat="1" ht="12.75" customHeight="1" x14ac:dyDescent="0.2"/>
    <row r="231" s="14" customFormat="1" ht="12.75" customHeight="1" x14ac:dyDescent="0.2"/>
    <row r="232" s="14" customFormat="1" ht="12.75" customHeight="1" x14ac:dyDescent="0.2"/>
    <row r="233" s="14" customFormat="1" ht="12.75" customHeight="1" x14ac:dyDescent="0.2"/>
    <row r="234" s="14" customFormat="1" ht="12.75" customHeight="1" x14ac:dyDescent="0.2"/>
    <row r="235" s="14" customFormat="1" ht="12.75" customHeight="1" x14ac:dyDescent="0.2"/>
    <row r="236" s="14" customFormat="1" ht="12.75" customHeight="1" x14ac:dyDescent="0.2"/>
    <row r="237" s="14" customFormat="1" ht="12.75" customHeight="1" x14ac:dyDescent="0.2"/>
    <row r="238" s="14" customFormat="1" ht="12.75" customHeight="1" x14ac:dyDescent="0.2"/>
    <row r="239" s="14" customFormat="1" ht="12.75" customHeight="1" x14ac:dyDescent="0.2"/>
    <row r="240" s="14" customFormat="1" ht="12.75" customHeight="1" x14ac:dyDescent="0.2"/>
    <row r="241" s="14" customFormat="1" ht="12.75" customHeight="1" x14ac:dyDescent="0.2"/>
    <row r="242" s="14" customFormat="1" ht="12.75" customHeight="1" x14ac:dyDescent="0.2"/>
    <row r="243" s="14" customFormat="1" ht="12.75" customHeight="1" x14ac:dyDescent="0.2"/>
    <row r="244" s="14" customFormat="1" ht="12.75" customHeight="1" x14ac:dyDescent="0.2"/>
    <row r="245" s="14" customFormat="1" ht="12.75" customHeight="1" x14ac:dyDescent="0.2"/>
    <row r="246" s="14" customFormat="1" ht="12.75" customHeight="1" x14ac:dyDescent="0.2"/>
    <row r="247" s="14" customFormat="1" ht="12.75" customHeight="1" x14ac:dyDescent="0.2"/>
    <row r="248" s="14" customFormat="1" ht="12.75" customHeight="1" x14ac:dyDescent="0.2"/>
    <row r="249" s="14" customFormat="1" ht="12.75" customHeight="1" x14ac:dyDescent="0.2"/>
    <row r="250" s="14" customFormat="1" ht="12.75" customHeight="1" x14ac:dyDescent="0.2"/>
    <row r="251" s="14" customFormat="1" ht="12.75" customHeight="1" x14ac:dyDescent="0.2"/>
    <row r="252" s="14" customFormat="1" ht="12.75" customHeight="1" x14ac:dyDescent="0.2"/>
    <row r="253" s="14" customFormat="1" ht="12.75" customHeight="1" x14ac:dyDescent="0.2"/>
    <row r="254" s="14" customFormat="1" ht="12.75" customHeight="1" x14ac:dyDescent="0.2"/>
    <row r="255" s="14" customFormat="1" ht="12.75" customHeight="1" x14ac:dyDescent="0.2"/>
    <row r="256" s="14" customFormat="1" ht="12.75" customHeight="1" x14ac:dyDescent="0.2"/>
    <row r="257" s="14" customFormat="1" ht="12.75" customHeight="1" x14ac:dyDescent="0.2"/>
    <row r="258" s="14" customFormat="1" ht="12.75" customHeight="1" x14ac:dyDescent="0.2"/>
    <row r="259" s="14" customFormat="1" ht="12.75" customHeight="1" x14ac:dyDescent="0.2"/>
    <row r="260" s="14" customFormat="1" ht="12.75" customHeight="1" x14ac:dyDescent="0.2"/>
    <row r="261" s="14" customFormat="1" ht="12.75" customHeight="1" x14ac:dyDescent="0.2"/>
    <row r="262" s="14" customFormat="1" ht="12.75" customHeight="1" x14ac:dyDescent="0.2"/>
    <row r="263" s="14" customFormat="1" ht="12.75" customHeight="1" x14ac:dyDescent="0.2"/>
    <row r="264" s="14" customFormat="1" ht="12.75" customHeight="1" x14ac:dyDescent="0.2"/>
    <row r="265" s="14" customFormat="1" ht="12.75" customHeight="1" x14ac:dyDescent="0.2"/>
    <row r="266" s="14" customFormat="1" ht="12.75" customHeight="1" x14ac:dyDescent="0.2"/>
    <row r="267" s="14" customFormat="1" ht="12.75" customHeight="1" x14ac:dyDescent="0.2"/>
    <row r="268" s="14" customFormat="1" ht="12.75" customHeight="1" x14ac:dyDescent="0.2"/>
    <row r="269" s="14" customFormat="1" ht="12.75" customHeight="1" x14ac:dyDescent="0.2"/>
    <row r="270" s="14" customFormat="1" ht="12.75" customHeight="1" x14ac:dyDescent="0.2"/>
    <row r="271" s="14" customFormat="1" ht="12.75" customHeight="1" x14ac:dyDescent="0.2"/>
    <row r="272" s="14" customFormat="1" ht="12.75" customHeight="1" x14ac:dyDescent="0.2"/>
    <row r="273" s="14" customFormat="1" ht="12.75" customHeight="1" x14ac:dyDescent="0.2"/>
    <row r="274" s="14" customFormat="1" ht="12.75" customHeight="1" x14ac:dyDescent="0.2"/>
    <row r="275" s="14" customFormat="1" ht="12.75" customHeight="1" x14ac:dyDescent="0.2"/>
    <row r="276" s="14" customFormat="1" ht="12.75" customHeight="1" x14ac:dyDescent="0.2"/>
    <row r="277" s="14" customFormat="1" ht="12.75" customHeight="1" x14ac:dyDescent="0.2"/>
    <row r="278" s="14" customFormat="1" ht="12.75" customHeight="1" x14ac:dyDescent="0.2"/>
    <row r="279" s="14" customFormat="1" ht="12.75" customHeight="1" x14ac:dyDescent="0.2"/>
    <row r="280" s="14" customFormat="1" ht="12.75" customHeight="1" x14ac:dyDescent="0.2"/>
    <row r="281" s="14" customFormat="1" ht="12.75" customHeight="1" x14ac:dyDescent="0.2"/>
    <row r="282" s="14" customFormat="1" ht="12.75" customHeight="1" x14ac:dyDescent="0.2"/>
    <row r="283" s="14" customFormat="1" ht="12.75" customHeight="1" x14ac:dyDescent="0.2"/>
    <row r="284" s="14" customFormat="1" ht="12.75" customHeight="1" x14ac:dyDescent="0.2"/>
    <row r="285" s="14" customFormat="1" ht="12.75" customHeight="1" x14ac:dyDescent="0.2"/>
    <row r="286" s="14" customFormat="1" ht="12.75" customHeight="1" x14ac:dyDescent="0.2"/>
    <row r="287" s="14" customFormat="1" ht="12.75" customHeight="1" x14ac:dyDescent="0.2"/>
    <row r="288" s="14" customFormat="1" ht="12.75" customHeight="1" x14ac:dyDescent="0.2"/>
    <row r="289" s="14" customFormat="1" ht="12.75" customHeight="1" x14ac:dyDescent="0.2"/>
    <row r="290" s="14" customFormat="1" ht="12.75" customHeight="1" x14ac:dyDescent="0.2"/>
    <row r="291" s="14" customFormat="1" ht="12.75" customHeight="1" x14ac:dyDescent="0.2"/>
    <row r="292" s="14" customFormat="1" ht="12.75" customHeight="1" x14ac:dyDescent="0.2"/>
    <row r="293" s="14" customFormat="1" ht="12.75" customHeight="1" x14ac:dyDescent="0.2"/>
    <row r="294" s="14" customFormat="1" ht="12.75" customHeight="1" x14ac:dyDescent="0.2"/>
    <row r="295" s="14" customFormat="1" ht="12.75" customHeight="1" x14ac:dyDescent="0.2"/>
    <row r="296" s="14" customFormat="1" ht="12.75" customHeight="1" x14ac:dyDescent="0.2"/>
    <row r="297" s="14" customFormat="1" ht="12.75" customHeight="1" x14ac:dyDescent="0.2"/>
    <row r="298" s="14" customFormat="1" ht="12.75" customHeight="1" x14ac:dyDescent="0.2"/>
    <row r="299" s="14" customFormat="1" ht="12.75" customHeight="1" x14ac:dyDescent="0.2"/>
    <row r="300" s="14" customFormat="1" ht="12.75" customHeight="1" x14ac:dyDescent="0.2"/>
    <row r="301" s="14" customFormat="1" ht="12.75" customHeight="1" x14ac:dyDescent="0.2"/>
    <row r="302" s="14" customFormat="1" ht="12.75" customHeight="1" x14ac:dyDescent="0.2"/>
    <row r="303" s="14" customFormat="1" ht="12.75" customHeight="1" x14ac:dyDescent="0.2"/>
    <row r="304" s="14" customFormat="1" ht="12.75" customHeight="1" x14ac:dyDescent="0.2"/>
    <row r="305" s="14" customFormat="1" ht="12.75" customHeight="1" x14ac:dyDescent="0.2"/>
    <row r="306" s="14" customFormat="1" ht="12.75" customHeight="1" x14ac:dyDescent="0.2"/>
    <row r="307" s="14" customFormat="1" ht="12.75" customHeight="1" x14ac:dyDescent="0.2"/>
    <row r="308" s="14" customFormat="1" ht="12.75" customHeight="1" x14ac:dyDescent="0.2"/>
    <row r="309" s="14" customFormat="1" ht="12.75" customHeight="1" x14ac:dyDescent="0.2"/>
    <row r="310" s="14" customFormat="1" ht="12.75" customHeight="1" x14ac:dyDescent="0.2"/>
    <row r="311" s="14" customFormat="1" ht="12.75" customHeight="1" x14ac:dyDescent="0.2"/>
    <row r="312" s="14" customFormat="1" ht="12.75" customHeight="1" x14ac:dyDescent="0.2"/>
    <row r="313" s="14" customFormat="1" ht="12.75" customHeight="1" x14ac:dyDescent="0.2"/>
    <row r="314" s="14" customFormat="1" ht="12.75" customHeight="1" x14ac:dyDescent="0.2"/>
    <row r="315" s="14" customFormat="1" ht="12.75" customHeight="1" x14ac:dyDescent="0.2"/>
    <row r="316" s="14" customFormat="1" ht="12.75" customHeight="1" x14ac:dyDescent="0.2"/>
    <row r="317" s="14" customFormat="1" ht="12.75" customHeight="1" x14ac:dyDescent="0.2"/>
    <row r="318" s="14" customFormat="1" ht="12.75" customHeight="1" x14ac:dyDescent="0.2"/>
    <row r="319" s="14" customFormat="1" ht="12.75" customHeight="1" x14ac:dyDescent="0.2"/>
    <row r="320" s="14" customFormat="1" ht="12.75" customHeight="1" x14ac:dyDescent="0.2"/>
    <row r="321" s="14" customFormat="1" ht="12.75" customHeight="1" x14ac:dyDescent="0.2"/>
    <row r="322" s="14" customFormat="1" ht="12.75" customHeight="1" x14ac:dyDescent="0.2"/>
    <row r="323" s="14" customFormat="1" ht="12.75" customHeight="1" x14ac:dyDescent="0.2"/>
    <row r="324" s="14" customFormat="1" ht="12.75" customHeight="1" x14ac:dyDescent="0.2"/>
    <row r="325" s="14" customFormat="1" ht="12.75" customHeight="1" x14ac:dyDescent="0.2"/>
    <row r="326" s="14" customFormat="1" ht="12.75" customHeight="1" x14ac:dyDescent="0.2"/>
    <row r="327" s="14" customFormat="1" ht="12.75" customHeight="1" x14ac:dyDescent="0.2"/>
    <row r="328" s="14" customFormat="1" ht="12.75" customHeight="1" x14ac:dyDescent="0.2"/>
    <row r="329" s="14" customFormat="1" ht="12.75" customHeight="1" x14ac:dyDescent="0.2"/>
    <row r="330" s="14" customFormat="1" ht="12.75" customHeight="1" x14ac:dyDescent="0.2"/>
    <row r="331" s="14" customFormat="1" ht="12.75" customHeight="1" x14ac:dyDescent="0.2"/>
    <row r="332" s="14" customFormat="1" ht="12.75" customHeight="1" x14ac:dyDescent="0.2"/>
    <row r="333" s="14" customFormat="1" ht="12.75" customHeight="1" x14ac:dyDescent="0.2"/>
    <row r="334" s="14" customFormat="1" ht="12.75" customHeight="1" x14ac:dyDescent="0.2"/>
    <row r="335" s="14" customFormat="1" ht="12.75" customHeight="1" x14ac:dyDescent="0.2"/>
    <row r="336" s="14" customFormat="1" ht="12.75" customHeight="1" x14ac:dyDescent="0.2"/>
    <row r="337" s="14" customFormat="1" ht="12.75" customHeight="1" x14ac:dyDescent="0.2"/>
    <row r="338" s="14" customFormat="1" ht="12.75" customHeight="1" x14ac:dyDescent="0.2"/>
    <row r="339" s="14" customFormat="1" ht="12.75" customHeight="1" x14ac:dyDescent="0.2"/>
    <row r="340" s="14" customFormat="1" ht="12.75" customHeight="1" x14ac:dyDescent="0.2"/>
    <row r="341" s="14" customFormat="1" ht="12.75" customHeight="1" x14ac:dyDescent="0.2"/>
    <row r="342" s="14" customFormat="1" ht="12.75" customHeight="1" x14ac:dyDescent="0.2"/>
    <row r="343" s="14" customFormat="1" ht="12.75" customHeight="1" x14ac:dyDescent="0.2"/>
    <row r="344" s="14" customFormat="1" ht="12.75" customHeight="1" x14ac:dyDescent="0.2"/>
    <row r="345" s="14" customFormat="1" ht="12.75" customHeight="1" x14ac:dyDescent="0.2"/>
    <row r="346" s="14" customFormat="1" ht="12.75" customHeight="1" x14ac:dyDescent="0.2"/>
    <row r="347" s="14" customFormat="1" ht="12.75" customHeight="1" x14ac:dyDescent="0.2"/>
    <row r="348" s="14" customFormat="1" ht="12.75" customHeight="1" x14ac:dyDescent="0.2"/>
    <row r="349" s="14" customFormat="1" ht="12.75" customHeight="1" x14ac:dyDescent="0.2"/>
    <row r="350" s="14" customFormat="1" ht="12.75" customHeight="1" x14ac:dyDescent="0.2"/>
    <row r="351" s="14" customFormat="1" ht="12.75" customHeight="1" x14ac:dyDescent="0.2"/>
    <row r="352" s="14" customFormat="1" ht="12.75" customHeight="1" x14ac:dyDescent="0.2"/>
    <row r="353" s="14" customFormat="1" ht="12.75" customHeight="1" x14ac:dyDescent="0.2"/>
    <row r="354" s="14" customFormat="1" ht="12.75" customHeight="1" x14ac:dyDescent="0.2"/>
    <row r="355" s="14" customFormat="1" ht="12.75" customHeight="1" x14ac:dyDescent="0.2"/>
    <row r="356" s="14" customFormat="1" ht="12.75" customHeight="1" x14ac:dyDescent="0.2"/>
    <row r="357" s="14" customFormat="1" ht="12.75" customHeight="1" x14ac:dyDescent="0.2"/>
    <row r="358" s="14" customFormat="1" ht="12.75" customHeight="1" x14ac:dyDescent="0.2"/>
    <row r="359" s="14" customFormat="1" ht="12.75" customHeight="1" x14ac:dyDescent="0.2"/>
    <row r="360" s="14" customFormat="1" ht="12.75" customHeight="1" x14ac:dyDescent="0.2"/>
    <row r="361" s="14" customFormat="1" ht="12.75" customHeight="1" x14ac:dyDescent="0.2"/>
    <row r="362" s="14" customFormat="1" ht="12.75" customHeight="1" x14ac:dyDescent="0.2"/>
    <row r="363" s="14" customFormat="1" ht="12.75" customHeight="1" x14ac:dyDescent="0.2"/>
    <row r="364" s="14" customFormat="1" ht="12.75" customHeight="1" x14ac:dyDescent="0.2"/>
    <row r="365" s="14" customFormat="1" ht="12.75" customHeight="1" x14ac:dyDescent="0.2"/>
    <row r="366" s="14" customFormat="1" ht="12.75" customHeight="1" x14ac:dyDescent="0.2"/>
    <row r="367" s="14" customFormat="1" ht="12.75" customHeight="1" x14ac:dyDescent="0.2"/>
    <row r="368" s="14" customFormat="1" ht="12.75" customHeight="1" x14ac:dyDescent="0.2"/>
    <row r="369" s="14" customFormat="1" ht="12.75" customHeight="1" x14ac:dyDescent="0.2"/>
    <row r="370" s="14" customFormat="1" ht="12.75" customHeight="1" x14ac:dyDescent="0.2"/>
    <row r="371" s="14" customFormat="1" ht="12.75" customHeight="1" x14ac:dyDescent="0.2"/>
    <row r="372" s="14" customFormat="1" ht="12.75" customHeight="1" x14ac:dyDescent="0.2"/>
    <row r="373" s="14" customFormat="1" ht="12.75" customHeight="1" x14ac:dyDescent="0.2"/>
    <row r="374" s="14" customFormat="1" ht="12.75" customHeight="1" x14ac:dyDescent="0.2"/>
    <row r="375" s="14" customFormat="1" ht="12.75" customHeight="1" x14ac:dyDescent="0.2"/>
    <row r="376" s="14" customFormat="1" ht="12.75" customHeight="1" x14ac:dyDescent="0.2"/>
    <row r="377" s="14" customFormat="1" ht="12.75" customHeight="1" x14ac:dyDescent="0.2"/>
    <row r="378" s="14" customFormat="1" ht="12.75" customHeight="1" x14ac:dyDescent="0.2"/>
    <row r="379" s="14" customFormat="1" ht="12.75" customHeight="1" x14ac:dyDescent="0.2"/>
    <row r="380" s="14" customFormat="1" ht="12.75" customHeight="1" x14ac:dyDescent="0.2"/>
    <row r="381" s="14" customFormat="1" ht="12.75" customHeight="1" x14ac:dyDescent="0.2"/>
    <row r="382" s="14" customFormat="1" ht="12.75" customHeight="1" x14ac:dyDescent="0.2"/>
    <row r="383" s="14" customFormat="1" ht="12.75" customHeight="1" x14ac:dyDescent="0.2"/>
    <row r="384" s="14" customFormat="1" ht="12.75" customHeight="1" x14ac:dyDescent="0.2"/>
    <row r="385" s="14" customFormat="1" ht="12.75" customHeight="1" x14ac:dyDescent="0.2"/>
    <row r="386" s="14" customFormat="1" ht="12.75" customHeight="1" x14ac:dyDescent="0.2"/>
    <row r="387" s="14" customFormat="1" ht="12.75" customHeight="1" x14ac:dyDescent="0.2"/>
    <row r="388" s="14" customFormat="1" ht="12.75" customHeight="1" x14ac:dyDescent="0.2"/>
    <row r="389" s="14" customFormat="1" ht="12.75" customHeight="1" x14ac:dyDescent="0.2"/>
    <row r="390" s="14" customFormat="1" ht="12.75" customHeight="1" x14ac:dyDescent="0.2"/>
    <row r="391" s="14" customFormat="1" ht="12.75" customHeight="1" x14ac:dyDescent="0.2"/>
    <row r="392" s="14" customFormat="1" ht="12.75" customHeight="1" x14ac:dyDescent="0.2"/>
    <row r="393" s="14" customFormat="1" ht="12.75" customHeight="1" x14ac:dyDescent="0.2"/>
    <row r="394" s="14" customFormat="1" ht="12.75" customHeight="1" x14ac:dyDescent="0.2"/>
    <row r="395" s="14" customFormat="1" ht="12.75" customHeight="1" x14ac:dyDescent="0.2"/>
    <row r="396" s="14" customFormat="1" ht="12.75" customHeight="1" x14ac:dyDescent="0.2"/>
    <row r="397" s="14" customFormat="1" ht="12.75" customHeight="1" x14ac:dyDescent="0.2"/>
    <row r="398" s="14" customFormat="1" ht="12.75" customHeight="1" x14ac:dyDescent="0.2"/>
    <row r="399" s="14" customFormat="1" ht="12.75" customHeight="1" x14ac:dyDescent="0.2"/>
    <row r="400" s="14" customFormat="1" ht="12.75" customHeight="1" x14ac:dyDescent="0.2"/>
    <row r="401" s="14" customFormat="1" ht="12.75" customHeight="1" x14ac:dyDescent="0.2"/>
    <row r="402" s="14" customFormat="1" ht="12.75" customHeight="1" x14ac:dyDescent="0.2"/>
    <row r="403" s="14" customFormat="1" ht="12.75" customHeight="1" x14ac:dyDescent="0.2"/>
    <row r="404" s="14" customFormat="1" ht="12.75" customHeight="1" x14ac:dyDescent="0.2"/>
    <row r="405" s="14" customFormat="1" ht="12.75" customHeight="1" x14ac:dyDescent="0.2"/>
    <row r="406" s="14" customFormat="1" ht="12.75" customHeight="1" x14ac:dyDescent="0.2"/>
    <row r="407" s="14" customFormat="1" ht="12.75" customHeight="1" x14ac:dyDescent="0.2"/>
    <row r="408" s="14" customFormat="1" ht="12.75" customHeight="1" x14ac:dyDescent="0.2"/>
    <row r="409" s="14" customFormat="1" ht="12.75" customHeight="1" x14ac:dyDescent="0.2"/>
    <row r="410" s="14" customFormat="1" ht="12.75" customHeight="1" x14ac:dyDescent="0.2"/>
    <row r="411" s="14" customFormat="1" ht="12.75" customHeight="1" x14ac:dyDescent="0.2"/>
    <row r="412" s="14" customFormat="1" ht="12.75" customHeight="1" x14ac:dyDescent="0.2"/>
    <row r="413" s="14" customFormat="1" ht="12.75" customHeight="1" x14ac:dyDescent="0.2"/>
    <row r="414" s="14" customFormat="1" ht="12.75" customHeight="1" x14ac:dyDescent="0.2"/>
    <row r="415" s="14" customFormat="1" ht="12.75" customHeight="1" x14ac:dyDescent="0.2"/>
    <row r="416" s="14" customFormat="1" ht="12.75" customHeight="1" x14ac:dyDescent="0.2"/>
    <row r="417" s="14" customFormat="1" ht="12.75" customHeight="1" x14ac:dyDescent="0.2"/>
    <row r="418" s="14" customFormat="1" ht="12.75" customHeight="1" x14ac:dyDescent="0.2"/>
    <row r="419" s="14" customFormat="1" ht="12.75" customHeight="1" x14ac:dyDescent="0.2"/>
    <row r="420" s="14" customFormat="1" ht="12.75" customHeight="1" x14ac:dyDescent="0.2"/>
    <row r="421" s="14" customFormat="1" ht="12.75" customHeight="1" x14ac:dyDescent="0.2"/>
    <row r="422" s="14" customFormat="1" ht="12.75" customHeight="1" x14ac:dyDescent="0.2"/>
    <row r="423" s="14" customFormat="1" ht="12.75" customHeight="1" x14ac:dyDescent="0.2"/>
    <row r="424" s="14" customFormat="1" ht="12.75" customHeight="1" x14ac:dyDescent="0.2"/>
    <row r="425" s="14" customFormat="1" ht="12.75" customHeight="1" x14ac:dyDescent="0.2"/>
    <row r="426" s="14" customFormat="1" ht="12.75" customHeight="1" x14ac:dyDescent="0.2"/>
    <row r="427" s="14" customFormat="1" ht="12.75" customHeight="1" x14ac:dyDescent="0.2"/>
    <row r="428" s="14" customFormat="1" ht="12.75" customHeight="1" x14ac:dyDescent="0.2"/>
    <row r="429" s="14" customFormat="1" ht="12.75" customHeight="1" x14ac:dyDescent="0.2"/>
    <row r="430" s="14" customFormat="1" ht="12.75" customHeight="1" x14ac:dyDescent="0.2"/>
    <row r="431" s="14" customFormat="1" ht="12.75" customHeight="1" x14ac:dyDescent="0.2"/>
    <row r="432" s="14" customFormat="1" ht="12.75" customHeight="1" x14ac:dyDescent="0.2"/>
    <row r="433" s="14" customFormat="1" ht="12.75" customHeight="1" x14ac:dyDescent="0.2"/>
    <row r="434" s="14" customFormat="1" ht="12.75" customHeight="1" x14ac:dyDescent="0.2"/>
    <row r="435" s="14" customFormat="1" ht="12.75" customHeight="1" x14ac:dyDescent="0.2"/>
    <row r="436" s="14" customFormat="1" ht="12.75" customHeight="1" x14ac:dyDescent="0.2"/>
    <row r="437" s="14" customFormat="1" ht="12.75" customHeight="1" x14ac:dyDescent="0.2"/>
    <row r="438" s="14" customFormat="1" ht="12.75" customHeight="1" x14ac:dyDescent="0.2"/>
    <row r="439" s="14" customFormat="1" ht="12.75" customHeight="1" x14ac:dyDescent="0.2"/>
    <row r="440" s="14" customFormat="1" ht="12.75" customHeight="1" x14ac:dyDescent="0.2"/>
    <row r="441" s="14" customFormat="1" ht="12.75" customHeight="1" x14ac:dyDescent="0.2"/>
    <row r="442" s="14" customFormat="1" ht="12.75" customHeight="1" x14ac:dyDescent="0.2"/>
    <row r="443" s="14" customFormat="1" ht="12.75" customHeight="1" x14ac:dyDescent="0.2"/>
    <row r="444" s="14" customFormat="1" ht="12.75" customHeight="1" x14ac:dyDescent="0.2"/>
    <row r="445" s="14" customFormat="1" ht="12.75" customHeight="1" x14ac:dyDescent="0.2"/>
    <row r="446" s="14" customFormat="1" ht="12.75" customHeight="1" x14ac:dyDescent="0.2"/>
    <row r="447" s="14" customFormat="1" ht="12.75" customHeight="1" x14ac:dyDescent="0.2"/>
    <row r="448" s="14" customFormat="1" ht="12.75" customHeight="1" x14ac:dyDescent="0.2"/>
    <row r="449" s="14" customFormat="1" ht="12.75" customHeight="1" x14ac:dyDescent="0.2"/>
    <row r="450" s="14" customFormat="1" ht="12.75" customHeight="1" x14ac:dyDescent="0.2"/>
    <row r="451" s="14" customFormat="1" ht="12.75" customHeight="1" x14ac:dyDescent="0.2"/>
    <row r="452" s="14" customFormat="1" ht="12.75" customHeight="1" x14ac:dyDescent="0.2"/>
    <row r="453" s="14" customFormat="1" ht="12.75" customHeight="1" x14ac:dyDescent="0.2"/>
    <row r="454" s="14" customFormat="1" ht="12.75" customHeight="1" x14ac:dyDescent="0.2"/>
    <row r="455" s="14" customFormat="1" ht="12.75" customHeight="1" x14ac:dyDescent="0.2"/>
    <row r="456" s="14" customFormat="1" ht="12.75" customHeight="1" x14ac:dyDescent="0.2"/>
    <row r="457" s="14" customFormat="1" ht="12.75" customHeight="1" x14ac:dyDescent="0.2"/>
    <row r="458" s="14" customFormat="1" ht="12.75" customHeight="1" x14ac:dyDescent="0.2"/>
    <row r="459" s="14" customFormat="1" ht="12.75" customHeight="1" x14ac:dyDescent="0.2"/>
    <row r="460" s="14" customFormat="1" ht="12.75" customHeight="1" x14ac:dyDescent="0.2"/>
    <row r="461" s="14" customFormat="1" ht="12.75" customHeight="1" x14ac:dyDescent="0.2"/>
    <row r="462" s="14" customFormat="1" ht="12.75" customHeight="1" x14ac:dyDescent="0.2"/>
    <row r="463" s="14" customFormat="1" ht="12.75" customHeight="1" x14ac:dyDescent="0.2"/>
    <row r="464" s="14" customFormat="1" ht="12.75" customHeight="1" x14ac:dyDescent="0.2"/>
    <row r="465" s="14" customFormat="1" ht="12.75" customHeight="1" x14ac:dyDescent="0.2"/>
    <row r="466" s="14" customFormat="1" ht="12.75" customHeight="1" x14ac:dyDescent="0.2"/>
    <row r="467" s="14" customFormat="1" ht="12.75" customHeight="1" x14ac:dyDescent="0.2"/>
    <row r="468" s="14" customFormat="1" ht="12.75" customHeight="1" x14ac:dyDescent="0.2"/>
  </sheetData>
  <sheetProtection sheet="1" formatCells="0" formatColumns="0" formatRows="0"/>
  <mergeCells count="12">
    <mergeCell ref="A24:A43"/>
    <mergeCell ref="A9:C10"/>
    <mergeCell ref="H9:H10"/>
    <mergeCell ref="E3:E7"/>
    <mergeCell ref="A18:A22"/>
    <mergeCell ref="D9:D10"/>
    <mergeCell ref="E9:E10"/>
    <mergeCell ref="F9:F10"/>
    <mergeCell ref="G9:G10"/>
    <mergeCell ref="A15:A17"/>
    <mergeCell ref="C15:C17"/>
    <mergeCell ref="F3:H7"/>
  </mergeCells>
  <conditionalFormatting sqref="D23:H23 D18:D19 D11:H14 D15 D24">
    <cfRule type="expression" dxfId="15" priority="18">
      <formula>AND(D$11&lt;&gt;"",D11="")</formula>
    </cfRule>
  </conditionalFormatting>
  <conditionalFormatting sqref="E15">
    <cfRule type="expression" dxfId="14" priority="13">
      <formula>AND(E$11&lt;&gt;"",E15="")</formula>
    </cfRule>
  </conditionalFormatting>
  <conditionalFormatting sqref="F15">
    <cfRule type="expression" dxfId="13" priority="12">
      <formula>AND(F$11&lt;&gt;"",F15="")</formula>
    </cfRule>
  </conditionalFormatting>
  <conditionalFormatting sqref="G15">
    <cfRule type="expression" dxfId="12" priority="11">
      <formula>AND(G$11&lt;&gt;"",G15="")</formula>
    </cfRule>
  </conditionalFormatting>
  <conditionalFormatting sqref="H15">
    <cfRule type="expression" dxfId="11" priority="10">
      <formula>AND(H$11&lt;&gt;"",H15="")</formula>
    </cfRule>
  </conditionalFormatting>
  <conditionalFormatting sqref="E18:E19">
    <cfRule type="expression" dxfId="10" priority="9">
      <formula>AND(E$11&lt;&gt;"",E18="")</formula>
    </cfRule>
  </conditionalFormatting>
  <conditionalFormatting sqref="F18:F19">
    <cfRule type="expression" dxfId="9" priority="8">
      <formula>AND(F$11&lt;&gt;"",F18="")</formula>
    </cfRule>
  </conditionalFormatting>
  <conditionalFormatting sqref="G18:G19">
    <cfRule type="expression" dxfId="8" priority="7">
      <formula>AND(G$11&lt;&gt;"",G18="")</formula>
    </cfRule>
  </conditionalFormatting>
  <conditionalFormatting sqref="H18:H19">
    <cfRule type="expression" dxfId="7" priority="6">
      <formula>AND(H$11&lt;&gt;"",H18="")</formula>
    </cfRule>
  </conditionalFormatting>
  <conditionalFormatting sqref="E24">
    <cfRule type="expression" dxfId="6" priority="5">
      <formula>AND(E$11&lt;&gt;"",E24="")</formula>
    </cfRule>
  </conditionalFormatting>
  <conditionalFormatting sqref="F24">
    <cfRule type="expression" dxfId="5" priority="4">
      <formula>AND(F$11&lt;&gt;"",F24="")</formula>
    </cfRule>
  </conditionalFormatting>
  <conditionalFormatting sqref="G24">
    <cfRule type="expression" dxfId="4" priority="3">
      <formula>AND(G$11&lt;&gt;"",G24="")</formula>
    </cfRule>
  </conditionalFormatting>
  <conditionalFormatting sqref="H24">
    <cfRule type="expression" dxfId="3" priority="2">
      <formula>AND(H$11&lt;&gt;"",H24="")</formula>
    </cfRule>
  </conditionalFormatting>
  <conditionalFormatting sqref="D11:H11">
    <cfRule type="expression" dxfId="2" priority="1">
      <formula>AND(D11="",OR(COUNTA(D12:D15)&gt;1,D12&lt;&gt;""))</formula>
    </cfRule>
  </conditionalFormatting>
  <dataValidations count="4">
    <dataValidation type="list" allowBlank="1" showInputMessage="1" showErrorMessage="1" errorTitle="kein Listeneintrag" error="Kein Listeneintrag!" promptTitle="Netzbetreiber" prompt="Auswahlliste!_x000a_Bitte nur Listeneinträge verwenden" sqref="D23:H23" xr:uid="{00000000-0002-0000-0200-000000000000}">
      <formula1>$B$47:$B$68</formula1>
    </dataValidation>
    <dataValidation type="list" allowBlank="1" showInputMessage="1" showErrorMessage="1" sqref="D18:H19" xr:uid="{00000000-0002-0000-0200-000001000000}">
      <formula1>"Ja,Nein"</formula1>
    </dataValidation>
    <dataValidation type="decimal" operator="greaterThanOrEqual" allowBlank="1" showInputMessage="1" showErrorMessage="1" sqref="D20:H20 D22:H22" xr:uid="{B82E6C95-0FE9-49B2-B40E-94E489F538B7}">
      <formula1>0</formula1>
    </dataValidation>
    <dataValidation type="decimal" operator="greaterThanOrEqual" allowBlank="1" showInputMessage="1" showErrorMessage="1" promptTitle="Größenordnung beachten!" prompt="Bitte MW angeben, nicht KW" sqref="D21:H21" xr:uid="{18EB8B75-3F4F-41FC-8A07-F05CD2F96E8A}">
      <formula1>0</formula1>
    </dataValidation>
  </dataValidations>
  <printOptions horizontalCentered="1"/>
  <pageMargins left="0.39370078740157483" right="0.39370078740157483" top="0.59055118110236227" bottom="0.59055118110236227" header="0.51181102362204722" footer="0.51181102362204722"/>
  <pageSetup paperSize="9" scale="6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9" id="{A6ECCA5A-ADC3-4656-9022-6BC9F7514C15}">
            <xm:f>AND(U!$C$12="Ja",$D$11="")</xm:f>
            <x14:dxf>
              <fill>
                <patternFill>
                  <bgColor rgb="FFFF6969"/>
                </patternFill>
              </fill>
            </x14:dxf>
          </x14:cfRule>
          <xm:sqref>D11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showGridLines="0" workbookViewId="0"/>
  </sheetViews>
  <sheetFormatPr baseColWidth="10" defaultColWidth="10.7109375" defaultRowHeight="12.75" x14ac:dyDescent="0.2"/>
  <cols>
    <col min="1" max="1" width="35.7109375" style="14" customWidth="1"/>
    <col min="2" max="3" width="12.7109375" style="14" customWidth="1"/>
    <col min="4" max="5" width="25.7109375" style="14" customWidth="1"/>
    <col min="6" max="16384" width="10.7109375" style="132"/>
  </cols>
  <sheetData>
    <row r="1" spans="1:7" s="25" customFormat="1" ht="51" customHeight="1" x14ac:dyDescent="0.2">
      <c r="A1" s="9"/>
      <c r="B1" s="8"/>
      <c r="C1" s="8"/>
      <c r="D1" s="8"/>
      <c r="E1" s="8"/>
      <c r="G1" s="144"/>
    </row>
    <row r="2" spans="1:7" s="26" customFormat="1" x14ac:dyDescent="0.2">
      <c r="A2" s="9" t="s">
        <v>0</v>
      </c>
      <c r="B2" s="8"/>
      <c r="C2" s="8"/>
      <c r="D2" s="8"/>
      <c r="E2" s="8"/>
      <c r="G2" s="145" t="s">
        <v>237</v>
      </c>
    </row>
    <row r="3" spans="1:7" s="26" customFormat="1" x14ac:dyDescent="0.2">
      <c r="A3" s="9"/>
      <c r="B3" s="8"/>
      <c r="C3" s="8"/>
      <c r="D3" s="8"/>
      <c r="E3" s="8"/>
    </row>
    <row r="4" spans="1:7" s="26" customFormat="1" ht="15.75" x14ac:dyDescent="0.2">
      <c r="A4" s="96" t="str">
        <f>"Öffentliche Erzeuger "&amp;U!B13</f>
        <v>Öffentliche Erzeuger 2021</v>
      </c>
      <c r="B4" s="97"/>
      <c r="C4" s="97"/>
      <c r="D4" s="97"/>
      <c r="E4" s="98"/>
    </row>
    <row r="5" spans="1:7" s="26" customFormat="1" ht="15.75" x14ac:dyDescent="0.2">
      <c r="A5" s="96" t="s">
        <v>4</v>
      </c>
      <c r="B5" s="96" t="str">
        <f>IF(U!B14&lt;&gt;"",U!B14,"")</f>
        <v/>
      </c>
      <c r="C5" s="97"/>
      <c r="D5" s="97"/>
      <c r="E5" s="99"/>
    </row>
    <row r="6" spans="1:7" s="26" customFormat="1" ht="15.75" x14ac:dyDescent="0.2">
      <c r="A6" s="96" t="s">
        <v>202</v>
      </c>
      <c r="B6" s="100"/>
      <c r="C6" s="100"/>
      <c r="D6" s="100"/>
      <c r="E6" s="101"/>
    </row>
    <row r="7" spans="1:7" s="26" customFormat="1" x14ac:dyDescent="0.2">
      <c r="A7" s="127"/>
      <c r="B7" s="127"/>
      <c r="C7" s="127"/>
      <c r="D7" s="127"/>
    </row>
    <row r="8" spans="1:7" s="26" customFormat="1" x14ac:dyDescent="0.2">
      <c r="A8" s="128" t="s">
        <v>203</v>
      </c>
      <c r="B8" s="129"/>
      <c r="C8" s="130"/>
      <c r="D8" s="130"/>
      <c r="E8" s="131"/>
      <c r="F8" s="149" t="str">
        <f>IF(AND(COUNTA(A11:E30)=0,E8=""),"Pflichtfeld!","")</f>
        <v>Pflichtfeld!</v>
      </c>
    </row>
    <row r="9" spans="1:7" s="26" customFormat="1" ht="38.25" x14ac:dyDescent="0.2">
      <c r="A9" s="102" t="s">
        <v>142</v>
      </c>
      <c r="B9" s="103" t="s">
        <v>143</v>
      </c>
      <c r="C9" s="103" t="s">
        <v>151</v>
      </c>
      <c r="D9" s="103" t="s">
        <v>204</v>
      </c>
      <c r="E9" s="103" t="s">
        <v>205</v>
      </c>
    </row>
    <row r="10" spans="1:7" s="26" customFormat="1" x14ac:dyDescent="0.2">
      <c r="A10" s="104"/>
      <c r="B10" s="105" t="s">
        <v>206</v>
      </c>
      <c r="C10" s="105" t="s">
        <v>206</v>
      </c>
      <c r="D10" s="105" t="s">
        <v>207</v>
      </c>
      <c r="E10" s="105" t="s">
        <v>207</v>
      </c>
    </row>
    <row r="11" spans="1:7" x14ac:dyDescent="0.2">
      <c r="A11" s="138"/>
      <c r="B11" s="146"/>
      <c r="C11" s="146"/>
      <c r="D11" s="139"/>
      <c r="E11" s="139"/>
    </row>
    <row r="12" spans="1:7" x14ac:dyDescent="0.2">
      <c r="A12" s="140"/>
      <c r="B12" s="147"/>
      <c r="C12" s="147"/>
      <c r="D12" s="141"/>
      <c r="E12" s="141"/>
    </row>
    <row r="13" spans="1:7" x14ac:dyDescent="0.2">
      <c r="A13" s="140"/>
      <c r="B13" s="147"/>
      <c r="C13" s="147"/>
      <c r="D13" s="141"/>
      <c r="E13" s="141"/>
    </row>
    <row r="14" spans="1:7" x14ac:dyDescent="0.2">
      <c r="A14" s="140"/>
      <c r="B14" s="147"/>
      <c r="C14" s="147"/>
      <c r="D14" s="141"/>
      <c r="E14" s="141"/>
    </row>
    <row r="15" spans="1:7" x14ac:dyDescent="0.2">
      <c r="A15" s="140"/>
      <c r="B15" s="147"/>
      <c r="C15" s="147"/>
      <c r="D15" s="141"/>
      <c r="E15" s="141"/>
    </row>
    <row r="16" spans="1:7" x14ac:dyDescent="0.2">
      <c r="A16" s="140"/>
      <c r="B16" s="147"/>
      <c r="C16" s="147"/>
      <c r="D16" s="141"/>
      <c r="E16" s="141"/>
    </row>
    <row r="17" spans="1:5" x14ac:dyDescent="0.2">
      <c r="A17" s="140"/>
      <c r="B17" s="147"/>
      <c r="C17" s="147"/>
      <c r="D17" s="141"/>
      <c r="E17" s="141"/>
    </row>
    <row r="18" spans="1:5" x14ac:dyDescent="0.2">
      <c r="A18" s="140"/>
      <c r="B18" s="147"/>
      <c r="C18" s="147"/>
      <c r="D18" s="141"/>
      <c r="E18" s="141"/>
    </row>
    <row r="19" spans="1:5" x14ac:dyDescent="0.2">
      <c r="A19" s="140"/>
      <c r="B19" s="147"/>
      <c r="C19" s="147"/>
      <c r="D19" s="141"/>
      <c r="E19" s="141"/>
    </row>
    <row r="20" spans="1:5" x14ac:dyDescent="0.2">
      <c r="A20" s="140"/>
      <c r="B20" s="147"/>
      <c r="C20" s="147"/>
      <c r="D20" s="141"/>
      <c r="E20" s="141"/>
    </row>
    <row r="21" spans="1:5" x14ac:dyDescent="0.2">
      <c r="A21" s="140"/>
      <c r="B21" s="147"/>
      <c r="C21" s="147"/>
      <c r="D21" s="141"/>
      <c r="E21" s="141"/>
    </row>
    <row r="22" spans="1:5" x14ac:dyDescent="0.2">
      <c r="A22" s="140"/>
      <c r="B22" s="147"/>
      <c r="C22" s="147"/>
      <c r="D22" s="141"/>
      <c r="E22" s="141"/>
    </row>
    <row r="23" spans="1:5" x14ac:dyDescent="0.2">
      <c r="A23" s="140"/>
      <c r="B23" s="147"/>
      <c r="C23" s="147"/>
      <c r="D23" s="141"/>
      <c r="E23" s="141"/>
    </row>
    <row r="24" spans="1:5" x14ac:dyDescent="0.2">
      <c r="A24" s="140"/>
      <c r="B24" s="147"/>
      <c r="C24" s="147"/>
      <c r="D24" s="141"/>
      <c r="E24" s="141"/>
    </row>
    <row r="25" spans="1:5" x14ac:dyDescent="0.2">
      <c r="A25" s="140"/>
      <c r="B25" s="147"/>
      <c r="C25" s="147"/>
      <c r="D25" s="141"/>
      <c r="E25" s="141"/>
    </row>
    <row r="26" spans="1:5" x14ac:dyDescent="0.2">
      <c r="A26" s="140"/>
      <c r="B26" s="147"/>
      <c r="C26" s="147"/>
      <c r="D26" s="141"/>
      <c r="E26" s="141"/>
    </row>
    <row r="27" spans="1:5" x14ac:dyDescent="0.2">
      <c r="A27" s="140"/>
      <c r="B27" s="147"/>
      <c r="C27" s="147"/>
      <c r="D27" s="141"/>
      <c r="E27" s="141"/>
    </row>
    <row r="28" spans="1:5" x14ac:dyDescent="0.2">
      <c r="A28" s="140"/>
      <c r="B28" s="147"/>
      <c r="C28" s="147"/>
      <c r="D28" s="141"/>
      <c r="E28" s="141"/>
    </row>
    <row r="29" spans="1:5" x14ac:dyDescent="0.2">
      <c r="A29" s="140"/>
      <c r="B29" s="147"/>
      <c r="C29" s="147"/>
      <c r="D29" s="141"/>
      <c r="E29" s="141"/>
    </row>
    <row r="30" spans="1:5" x14ac:dyDescent="0.2">
      <c r="A30" s="142"/>
      <c r="B30" s="148"/>
      <c r="C30" s="148"/>
      <c r="D30" s="143"/>
      <c r="E30" s="143"/>
    </row>
    <row r="33" s="132" customFormat="1" x14ac:dyDescent="0.2"/>
    <row r="34" s="132" customFormat="1" x14ac:dyDescent="0.2"/>
    <row r="35" s="132" customFormat="1" x14ac:dyDescent="0.2"/>
    <row r="36" s="132" customFormat="1" x14ac:dyDescent="0.2"/>
    <row r="37" s="132" customFormat="1" x14ac:dyDescent="0.2"/>
    <row r="38" s="132" customFormat="1" x14ac:dyDescent="0.2"/>
    <row r="39" s="132" customFormat="1" x14ac:dyDescent="0.2"/>
    <row r="40" s="132" customFormat="1" x14ac:dyDescent="0.2"/>
    <row r="41" s="132" customFormat="1" x14ac:dyDescent="0.2"/>
    <row r="42" s="132" customFormat="1" x14ac:dyDescent="0.2"/>
    <row r="43" s="132" customFormat="1" x14ac:dyDescent="0.2"/>
    <row r="44" s="132" customFormat="1" x14ac:dyDescent="0.2"/>
    <row r="45" s="132" customFormat="1" x14ac:dyDescent="0.2"/>
    <row r="46" s="132" customFormat="1" x14ac:dyDescent="0.2"/>
    <row r="47" s="132" customFormat="1" x14ac:dyDescent="0.2"/>
    <row r="48" s="132" customFormat="1" x14ac:dyDescent="0.2"/>
    <row r="49" s="132" customFormat="1" x14ac:dyDescent="0.2"/>
    <row r="50" s="132" customFormat="1" x14ac:dyDescent="0.2"/>
    <row r="51" s="132" customFormat="1" x14ac:dyDescent="0.2"/>
    <row r="52" s="132" customFormat="1" x14ac:dyDescent="0.2"/>
    <row r="53" s="132" customFormat="1" x14ac:dyDescent="0.2"/>
    <row r="54" s="132" customFormat="1" x14ac:dyDescent="0.2"/>
    <row r="55" s="132" customFormat="1" x14ac:dyDescent="0.2"/>
    <row r="56" s="132" customFormat="1" x14ac:dyDescent="0.2"/>
    <row r="57" s="132" customFormat="1" x14ac:dyDescent="0.2"/>
    <row r="58" s="132" customFormat="1" x14ac:dyDescent="0.2"/>
    <row r="59" s="132" customFormat="1" x14ac:dyDescent="0.2"/>
    <row r="60" s="132" customFormat="1" x14ac:dyDescent="0.2"/>
    <row r="61" s="132" customFormat="1" x14ac:dyDescent="0.2"/>
    <row r="62" s="132" customFormat="1" x14ac:dyDescent="0.2"/>
    <row r="63" s="132" customFormat="1" x14ac:dyDescent="0.2"/>
    <row r="64" s="132" customFormat="1" x14ac:dyDescent="0.2"/>
    <row r="65" s="132" customFormat="1" x14ac:dyDescent="0.2"/>
    <row r="66" s="132" customFormat="1" x14ac:dyDescent="0.2"/>
    <row r="67" s="132" customFormat="1" x14ac:dyDescent="0.2"/>
    <row r="68" s="132" customFormat="1" x14ac:dyDescent="0.2"/>
    <row r="69" s="132" customFormat="1" x14ac:dyDescent="0.2"/>
    <row r="70" s="132" customFormat="1" x14ac:dyDescent="0.2"/>
    <row r="71" s="132" customFormat="1" x14ac:dyDescent="0.2"/>
    <row r="72" s="132" customFormat="1" x14ac:dyDescent="0.2"/>
    <row r="73" s="132" customFormat="1" x14ac:dyDescent="0.2"/>
    <row r="74" s="132" customFormat="1" x14ac:dyDescent="0.2"/>
    <row r="75" s="132" customFormat="1" x14ac:dyDescent="0.2"/>
    <row r="76" s="132" customFormat="1" x14ac:dyDescent="0.2"/>
    <row r="77" s="132" customFormat="1" x14ac:dyDescent="0.2"/>
    <row r="78" s="132" customFormat="1" x14ac:dyDescent="0.2"/>
    <row r="79" s="132" customFormat="1" x14ac:dyDescent="0.2"/>
    <row r="80" s="132" customFormat="1" x14ac:dyDescent="0.2"/>
    <row r="81" s="132" customFormat="1" x14ac:dyDescent="0.2"/>
    <row r="82" s="132" customFormat="1" x14ac:dyDescent="0.2"/>
    <row r="83" s="132" customFormat="1" x14ac:dyDescent="0.2"/>
    <row r="84" s="132" customFormat="1" x14ac:dyDescent="0.2"/>
    <row r="85" s="132" customFormat="1" x14ac:dyDescent="0.2"/>
    <row r="86" s="132" customFormat="1" x14ac:dyDescent="0.2"/>
    <row r="87" s="132" customFormat="1" x14ac:dyDescent="0.2"/>
    <row r="88" s="132" customFormat="1" x14ac:dyDescent="0.2"/>
    <row r="89" s="132" customFormat="1" x14ac:dyDescent="0.2"/>
    <row r="90" s="132" customFormat="1" x14ac:dyDescent="0.2"/>
    <row r="91" s="132" customFormat="1" x14ac:dyDescent="0.2"/>
    <row r="92" s="132" customFormat="1" x14ac:dyDescent="0.2"/>
    <row r="93" s="132" customFormat="1" x14ac:dyDescent="0.2"/>
    <row r="94" s="132" customFormat="1" x14ac:dyDescent="0.2"/>
    <row r="95" s="132" customFormat="1" x14ac:dyDescent="0.2"/>
    <row r="96" s="132" customFormat="1" x14ac:dyDescent="0.2"/>
    <row r="97" s="132" customFormat="1" x14ac:dyDescent="0.2"/>
    <row r="98" s="132" customFormat="1" x14ac:dyDescent="0.2"/>
    <row r="99" s="132" customFormat="1" x14ac:dyDescent="0.2"/>
    <row r="100" s="132" customFormat="1" x14ac:dyDescent="0.2"/>
  </sheetData>
  <sheetProtection sheet="1" objects="1" scenarios="1" formatCells="0" formatColumns="0" formatRows="0"/>
  <conditionalFormatting sqref="E8">
    <cfRule type="expression" dxfId="0" priority="1">
      <formula>OR(D$8&lt;&gt;"",$F$8&lt;&gt;"")</formula>
    </cfRule>
  </conditionalFormatting>
  <dataValidations count="2">
    <dataValidation type="list" allowBlank="1" showInputMessage="1" showErrorMessage="1" error="Ja / Nein" sqref="E8" xr:uid="{00000000-0002-0000-0300-000000000000}">
      <formula1>$G$1:$G$2</formula1>
    </dataValidation>
    <dataValidation type="decimal" operator="greaterThanOrEqual" allowBlank="1" showInputMessage="1" showErrorMessage="1" sqref="B11:C30" xr:uid="{65411B4A-79A4-4D45-862B-B8AAC8C56257}">
      <formula1>0</formula1>
    </dataValidation>
  </dataValidation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Strom_GV</vt:lpstr>
      <vt:lpstr>Gas_GAbnKW</vt:lpstr>
      <vt:lpstr>Strom_OeffErz_Res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2016-07-18T09:40:11Z</dcterms:created>
  <dcterms:modified xsi:type="dcterms:W3CDTF">2021-09-29T07:32:54Z</dcterms:modified>
</cp:coreProperties>
</file>