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defaultThemeVersion="166925"/>
  <xr:revisionPtr revIDLastSave="0" documentId="13_ncr:1_{3C38E5C2-1F19-48EA-8CDE-F155DC7EEDFC}" xr6:coauthVersionLast="47" xr6:coauthVersionMax="47" xr10:uidLastSave="{00000000-0000-0000-0000-000000000000}"/>
  <bookViews>
    <workbookView xWindow="-96" yWindow="0" windowWidth="20832" windowHeight="16656" xr2:uid="{01221770-A7E2-430F-A5EF-5642B5661DB9}"/>
  </bookViews>
  <sheets>
    <sheet name="WACC_4RP_Gas-VNB" sheetId="2" r:id="rId1"/>
  </sheets>
  <definedNames>
    <definedName name="_xlnm.Print_Area" localSheetId="0">'WACC_4RP_Gas-VNB'!$A$1:$I$24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2" l="1"/>
</calcChain>
</file>

<file path=xl/sharedStrings.xml><?xml version="1.0" encoding="utf-8"?>
<sst xmlns="http://schemas.openxmlformats.org/spreadsheetml/2006/main" count="28" uniqueCount="22">
  <si>
    <t xml:space="preserve">Marktrisikoprämie </t>
  </si>
  <si>
    <t>Beta unverschuldet</t>
  </si>
  <si>
    <t>Beta verschuldet</t>
  </si>
  <si>
    <t>FK-Anteil</t>
  </si>
  <si>
    <t>EK-Anteil</t>
  </si>
  <si>
    <t>Steuersatz</t>
  </si>
  <si>
    <r>
      <t xml:space="preserve">EK-Zins </t>
    </r>
    <r>
      <rPr>
        <i/>
        <sz val="10"/>
        <rFont val="Calibri"/>
        <family val="2"/>
      </rPr>
      <t>nach</t>
    </r>
    <r>
      <rPr>
        <sz val="10"/>
        <rFont val="Calibri"/>
        <family val="2"/>
      </rPr>
      <t xml:space="preserve"> Steuern</t>
    </r>
  </si>
  <si>
    <r>
      <t xml:space="preserve">EK-Zins </t>
    </r>
    <r>
      <rPr>
        <i/>
        <sz val="10"/>
        <rFont val="Calibri"/>
        <family val="2"/>
      </rPr>
      <t>vor</t>
    </r>
    <r>
      <rPr>
        <sz val="10"/>
        <rFont val="Calibri"/>
        <family val="2"/>
      </rPr>
      <t xml:space="preserve"> Steuern</t>
    </r>
  </si>
  <si>
    <r>
      <t xml:space="preserve">FK-Zins </t>
    </r>
    <r>
      <rPr>
        <i/>
        <sz val="10"/>
        <rFont val="Calibri"/>
        <family val="2"/>
      </rPr>
      <t>vor</t>
    </r>
    <r>
      <rPr>
        <sz val="10"/>
        <rFont val="Calibri"/>
        <family val="2"/>
      </rPr>
      <t xml:space="preserve"> Steuern</t>
    </r>
  </si>
  <si>
    <r>
      <t xml:space="preserve">WACC </t>
    </r>
    <r>
      <rPr>
        <b/>
        <i/>
        <sz val="10"/>
        <rFont val="Calibri"/>
        <family val="2"/>
      </rPr>
      <t>nach</t>
    </r>
    <r>
      <rPr>
        <b/>
        <sz val="10"/>
        <rFont val="Calibri"/>
        <family val="2"/>
      </rPr>
      <t xml:space="preserve"> Steuern</t>
    </r>
  </si>
  <si>
    <r>
      <t xml:space="preserve">WACC </t>
    </r>
    <r>
      <rPr>
        <b/>
        <i/>
        <sz val="10"/>
        <color theme="0"/>
        <rFont val="Calibri"/>
        <family val="2"/>
      </rPr>
      <t>vor</t>
    </r>
    <r>
      <rPr>
        <b/>
        <sz val="10"/>
        <color theme="0"/>
        <rFont val="Calibri"/>
        <family val="2"/>
      </rPr>
      <t xml:space="preserve"> Steuern</t>
    </r>
  </si>
  <si>
    <t xml:space="preserve">FK-Zins </t>
  </si>
  <si>
    <t>Ausgabekosten FK</t>
  </si>
  <si>
    <t>risikoloser EK-Zins</t>
  </si>
  <si>
    <r>
      <t>WACC</t>
    </r>
    <r>
      <rPr>
        <b/>
        <vertAlign val="subscript"/>
        <sz val="11"/>
        <color theme="1"/>
        <rFont val="Calibri"/>
        <family val="2"/>
        <scheme val="minor"/>
      </rPr>
      <t>Altbestand</t>
    </r>
  </si>
  <si>
    <r>
      <t>WACC</t>
    </r>
    <r>
      <rPr>
        <b/>
        <vertAlign val="subscript"/>
        <sz val="11"/>
        <color theme="1"/>
        <rFont val="Calibri"/>
        <family val="2"/>
        <scheme val="minor"/>
      </rPr>
      <t>Neuinvest2024</t>
    </r>
  </si>
  <si>
    <t>WACC 4. Periode Gasverteilernetzbetreiber</t>
  </si>
  <si>
    <r>
      <t>WACC</t>
    </r>
    <r>
      <rPr>
        <b/>
        <vertAlign val="subscript"/>
        <sz val="11"/>
        <color theme="1"/>
        <rFont val="Calibri"/>
        <family val="2"/>
        <scheme val="minor"/>
      </rPr>
      <t>Neuinvest2023</t>
    </r>
  </si>
  <si>
    <t>WACC 3. Periode</t>
  </si>
  <si>
    <r>
      <t>WACC</t>
    </r>
    <r>
      <rPr>
        <b/>
        <vertAlign val="subscript"/>
        <sz val="11"/>
        <color theme="1"/>
        <rFont val="Calibri"/>
        <family val="2"/>
        <scheme val="minor"/>
      </rPr>
      <t>Neuinvest2026-2027</t>
    </r>
  </si>
  <si>
    <r>
      <t>WACC</t>
    </r>
    <r>
      <rPr>
        <b/>
        <vertAlign val="subscript"/>
        <sz val="11"/>
        <color theme="1"/>
        <rFont val="Calibri"/>
        <family val="2"/>
        <scheme val="minor"/>
      </rPr>
      <t>Neuinvest2025</t>
    </r>
  </si>
  <si>
    <t>Wird jährlich aktualisiert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</si>
</sst>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23"/>
      <name val="Calibri"/>
      <family val="2"/>
      <scheme val="minor"/>
    </font>
    <font>
      <i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i/>
      <sz val="10"/>
      <name val="Calibri"/>
      <family val="2"/>
    </font>
    <font>
      <b/>
      <sz val="10"/>
      <name val="Calibri"/>
      <family val="2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0"/>
      <name val="Calibri"/>
      <family val="2"/>
    </font>
    <font>
      <b/>
      <sz val="10"/>
      <color theme="0"/>
      <name val="Calibri"/>
      <family val="2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66A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/>
      <bottom style="thin">
        <color indexed="9"/>
      </bottom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indexed="9"/>
      </top>
      <bottom style="thin">
        <color indexed="64"/>
      </bottom>
      <diagonal/>
    </border>
    <border>
      <left style="medium">
        <color indexed="64"/>
      </left>
      <right style="thin">
        <color indexed="9"/>
      </right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9"/>
      </left>
      <right/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</cellStyleXfs>
  <cellXfs count="61">
    <xf numFmtId="0" fontId="0" fillId="0" borderId="0" xfId="0"/>
    <xf numFmtId="10" fontId="4" fillId="2" borderId="1" xfId="1" applyNumberFormat="1" applyFont="1" applyFill="1" applyBorder="1" applyAlignment="1">
      <alignment vertical="center"/>
    </xf>
    <xf numFmtId="10" fontId="5" fillId="2" borderId="1" xfId="1" applyNumberFormat="1" applyFont="1" applyFill="1" applyBorder="1" applyAlignment="1">
      <alignment vertical="center"/>
    </xf>
    <xf numFmtId="10" fontId="2" fillId="2" borderId="1" xfId="1" applyNumberFormat="1" applyFont="1" applyFill="1" applyBorder="1" applyAlignment="1">
      <alignment vertical="center"/>
    </xf>
    <xf numFmtId="164" fontId="4" fillId="3" borderId="1" xfId="2" applyNumberFormat="1" applyFont="1" applyFill="1" applyBorder="1"/>
    <xf numFmtId="10" fontId="3" fillId="3" borderId="1" xfId="1" applyNumberFormat="1" applyFont="1" applyFill="1" applyBorder="1" applyAlignment="1">
      <alignment vertical="center"/>
    </xf>
    <xf numFmtId="10" fontId="3" fillId="3" borderId="1" xfId="2" applyNumberFormat="1" applyFont="1" applyFill="1" applyBorder="1" applyAlignment="1">
      <alignment vertical="center"/>
    </xf>
    <xf numFmtId="10" fontId="12" fillId="4" borderId="1" xfId="1" applyNumberFormat="1" applyFont="1" applyFill="1" applyBorder="1" applyAlignment="1">
      <alignment vertical="center"/>
    </xf>
    <xf numFmtId="164" fontId="12" fillId="4" borderId="1" xfId="2" applyNumberFormat="1" applyFont="1" applyFill="1" applyBorder="1"/>
    <xf numFmtId="10" fontId="12" fillId="4" borderId="2" xfId="1" applyNumberFormat="1" applyFont="1" applyFill="1" applyBorder="1" applyAlignment="1">
      <alignment vertical="center"/>
    </xf>
    <xf numFmtId="10" fontId="12" fillId="4" borderId="4" xfId="1" applyNumberFormat="1" applyFont="1" applyFill="1" applyBorder="1" applyAlignment="1">
      <alignment vertical="center"/>
    </xf>
    <xf numFmtId="10" fontId="12" fillId="4" borderId="5" xfId="1" applyNumberFormat="1" applyFont="1" applyFill="1" applyBorder="1" applyAlignment="1">
      <alignment vertical="center"/>
    </xf>
    <xf numFmtId="10" fontId="5" fillId="2" borderId="5" xfId="1" applyNumberFormat="1" applyFont="1" applyFill="1" applyBorder="1" applyAlignment="1">
      <alignment vertical="center"/>
    </xf>
    <xf numFmtId="164" fontId="12" fillId="4" borderId="5" xfId="2" applyNumberFormat="1" applyFont="1" applyFill="1" applyBorder="1"/>
    <xf numFmtId="164" fontId="4" fillId="3" borderId="5" xfId="2" applyNumberFormat="1" applyFont="1" applyFill="1" applyBorder="1"/>
    <xf numFmtId="10" fontId="2" fillId="2" borderId="5" xfId="1" applyNumberFormat="1" applyFont="1" applyFill="1" applyBorder="1" applyAlignment="1">
      <alignment vertical="center"/>
    </xf>
    <xf numFmtId="10" fontId="13" fillId="4" borderId="3" xfId="1" applyNumberFormat="1" applyFont="1" applyFill="1" applyBorder="1" applyAlignment="1">
      <alignment vertical="center"/>
    </xf>
    <xf numFmtId="10" fontId="13" fillId="4" borderId="6" xfId="1" applyNumberFormat="1" applyFont="1" applyFill="1" applyBorder="1" applyAlignment="1">
      <alignment vertical="center"/>
    </xf>
    <xf numFmtId="0" fontId="19" fillId="0" borderId="7" xfId="0" applyFont="1" applyBorder="1" applyAlignment="1">
      <alignment horizontal="center"/>
    </xf>
    <xf numFmtId="10" fontId="12" fillId="4" borderId="8" xfId="1" applyNumberFormat="1" applyFont="1" applyFill="1" applyBorder="1" applyAlignment="1">
      <alignment vertical="center"/>
    </xf>
    <xf numFmtId="10" fontId="12" fillId="4" borderId="9" xfId="1" applyNumberFormat="1" applyFont="1" applyFill="1" applyBorder="1" applyAlignment="1">
      <alignment vertical="center"/>
    </xf>
    <xf numFmtId="10" fontId="12" fillId="5" borderId="1" xfId="1" applyNumberFormat="1" applyFont="1" applyFill="1" applyBorder="1" applyAlignment="1">
      <alignment vertical="center"/>
    </xf>
    <xf numFmtId="164" fontId="12" fillId="5" borderId="1" xfId="2" applyNumberFormat="1" applyFont="1" applyFill="1" applyBorder="1"/>
    <xf numFmtId="10" fontId="13" fillId="5" borderId="3" xfId="1" applyNumberFormat="1" applyFont="1" applyFill="1" applyBorder="1" applyAlignment="1">
      <alignment vertical="center"/>
    </xf>
    <xf numFmtId="164" fontId="4" fillId="6" borderId="1" xfId="2" applyNumberFormat="1" applyFont="1" applyFill="1" applyBorder="1"/>
    <xf numFmtId="10" fontId="4" fillId="6" borderId="1" xfId="2" applyNumberFormat="1" applyFont="1" applyFill="1" applyBorder="1" applyAlignment="1">
      <alignment vertical="center"/>
    </xf>
    <xf numFmtId="10" fontId="4" fillId="6" borderId="1" xfId="1" applyNumberFormat="1" applyFont="1" applyFill="1" applyBorder="1" applyAlignment="1">
      <alignment vertical="center"/>
    </xf>
    <xf numFmtId="10" fontId="13" fillId="5" borderId="10" xfId="1" applyNumberFormat="1" applyFont="1" applyFill="1" applyBorder="1" applyAlignment="1">
      <alignment horizontal="center" vertical="center"/>
    </xf>
    <xf numFmtId="0" fontId="1" fillId="6" borderId="0" xfId="1" applyFill="1"/>
    <xf numFmtId="0" fontId="1" fillId="2" borderId="11" xfId="1" applyFill="1" applyBorder="1"/>
    <xf numFmtId="0" fontId="1" fillId="2" borderId="12" xfId="1" applyFill="1" applyBorder="1"/>
    <xf numFmtId="0" fontId="18" fillId="4" borderId="12" xfId="1" applyFont="1" applyFill="1" applyBorder="1" applyAlignment="1">
      <alignment horizontal="center"/>
    </xf>
    <xf numFmtId="0" fontId="11" fillId="4" borderId="12" xfId="0" applyFont="1" applyFill="1" applyBorder="1"/>
    <xf numFmtId="0" fontId="0" fillId="0" borderId="13" xfId="0" applyBorder="1"/>
    <xf numFmtId="0" fontId="1" fillId="2" borderId="14" xfId="1" applyFill="1" applyBorder="1"/>
    <xf numFmtId="0" fontId="19" fillId="0" borderId="15" xfId="0" applyFont="1" applyBorder="1" applyAlignment="1">
      <alignment horizontal="center"/>
    </xf>
    <xf numFmtId="0" fontId="12" fillId="4" borderId="16" xfId="1" applyFont="1" applyFill="1" applyBorder="1" applyAlignment="1">
      <alignment vertical="center"/>
    </xf>
    <xf numFmtId="10" fontId="16" fillId="4" borderId="17" xfId="1" applyNumberFormat="1" applyFont="1" applyFill="1" applyBorder="1" applyAlignment="1">
      <alignment horizontal="center" vertical="center"/>
    </xf>
    <xf numFmtId="0" fontId="12" fillId="4" borderId="18" xfId="1" applyFont="1" applyFill="1" applyBorder="1" applyAlignment="1">
      <alignment vertical="center"/>
    </xf>
    <xf numFmtId="10" fontId="16" fillId="4" borderId="19" xfId="1" applyNumberFormat="1" applyFont="1" applyFill="1" applyBorder="1" applyAlignment="1">
      <alignment horizontal="center" vertical="center"/>
    </xf>
    <xf numFmtId="10" fontId="12" fillId="4" borderId="19" xfId="1" applyNumberFormat="1" applyFont="1" applyFill="1" applyBorder="1" applyAlignment="1">
      <alignment vertical="center"/>
    </xf>
    <xf numFmtId="0" fontId="3" fillId="2" borderId="20" xfId="1" applyFont="1" applyFill="1" applyBorder="1" applyAlignment="1">
      <alignment vertical="center"/>
    </xf>
    <xf numFmtId="10" fontId="5" fillId="2" borderId="19" xfId="1" applyNumberFormat="1" applyFont="1" applyFill="1" applyBorder="1" applyAlignment="1">
      <alignment vertical="center"/>
    </xf>
    <xf numFmtId="164" fontId="12" fillId="4" borderId="19" xfId="2" applyNumberFormat="1" applyFont="1" applyFill="1" applyBorder="1"/>
    <xf numFmtId="0" fontId="3" fillId="3" borderId="18" xfId="1" applyFont="1" applyFill="1" applyBorder="1" applyAlignment="1">
      <alignment vertical="center"/>
    </xf>
    <xf numFmtId="164" fontId="4" fillId="3" borderId="19" xfId="2" applyNumberFormat="1" applyFont="1" applyFill="1" applyBorder="1"/>
    <xf numFmtId="0" fontId="3" fillId="2" borderId="18" xfId="1" applyFont="1" applyFill="1" applyBorder="1" applyAlignment="1">
      <alignment vertical="center"/>
    </xf>
    <xf numFmtId="10" fontId="2" fillId="2" borderId="19" xfId="1" applyNumberFormat="1" applyFont="1" applyFill="1" applyBorder="1" applyAlignment="1">
      <alignment vertical="center"/>
    </xf>
    <xf numFmtId="0" fontId="1" fillId="2" borderId="21" xfId="1" applyFill="1" applyBorder="1"/>
    <xf numFmtId="0" fontId="1" fillId="2" borderId="0" xfId="1" applyFill="1" applyBorder="1"/>
    <xf numFmtId="0" fontId="1" fillId="2" borderId="22" xfId="1" applyFill="1" applyBorder="1"/>
    <xf numFmtId="10" fontId="17" fillId="3" borderId="19" xfId="2" applyNumberFormat="1" applyFont="1" applyFill="1" applyBorder="1" applyAlignment="1">
      <alignment horizontal="center" vertical="center"/>
    </xf>
    <xf numFmtId="10" fontId="13" fillId="4" borderId="23" xfId="1" applyNumberFormat="1" applyFont="1" applyFill="1" applyBorder="1" applyAlignment="1">
      <alignment vertical="center"/>
    </xf>
    <xf numFmtId="10" fontId="16" fillId="4" borderId="24" xfId="1" applyNumberFormat="1" applyFont="1" applyFill="1" applyBorder="1" applyAlignment="1">
      <alignment horizontal="center" vertical="center"/>
    </xf>
    <xf numFmtId="0" fontId="3" fillId="3" borderId="25" xfId="1" applyFont="1" applyFill="1" applyBorder="1" applyAlignment="1">
      <alignment vertical="center"/>
    </xf>
    <xf numFmtId="10" fontId="4" fillId="6" borderId="26" xfId="2" applyNumberFormat="1" applyFont="1" applyFill="1" applyBorder="1" applyAlignment="1">
      <alignment vertical="center"/>
    </xf>
    <xf numFmtId="10" fontId="3" fillId="3" borderId="26" xfId="2" applyNumberFormat="1" applyFont="1" applyFill="1" applyBorder="1" applyAlignment="1">
      <alignment vertical="center"/>
    </xf>
    <xf numFmtId="10" fontId="3" fillId="3" borderId="27" xfId="2" applyNumberFormat="1" applyFont="1" applyFill="1" applyBorder="1" applyAlignment="1">
      <alignment vertical="center"/>
    </xf>
    <xf numFmtId="10" fontId="17" fillId="3" borderId="28" xfId="2" applyNumberFormat="1" applyFont="1" applyFill="1" applyBorder="1" applyAlignment="1">
      <alignment horizontal="center" vertical="center"/>
    </xf>
    <xf numFmtId="0" fontId="0" fillId="6" borderId="0" xfId="0" applyFill="1"/>
    <xf numFmtId="10" fontId="1" fillId="6" borderId="0" xfId="1" applyNumberFormat="1" applyFill="1"/>
  </cellXfs>
  <cellStyles count="6">
    <cellStyle name="Komma 2" xfId="3" xr:uid="{8B820209-FABE-453B-9CB1-880B50164A3D}"/>
    <cellStyle name="Prozent 2" xfId="2" xr:uid="{7E6D8271-27FC-441F-A3AE-BEBD32A943DC}"/>
    <cellStyle name="Prozent 2 2" xfId="5" xr:uid="{7D852F0F-AF37-442F-A480-035D5FDC30DA}"/>
    <cellStyle name="Standard" xfId="0" builtinId="0"/>
    <cellStyle name="Standard 2" xfId="1" xr:uid="{A766FB56-41F9-452A-9E1D-7D4303A74870}"/>
    <cellStyle name="Standard 2 2" xfId="4" xr:uid="{5C42AD02-718A-4B3E-9D4C-051D5B5C83BB}"/>
  </cellStyles>
  <dxfs count="0"/>
  <tableStyles count="0" defaultTableStyle="TableStyleMedium2" defaultPivotStyle="PivotStyleLight16"/>
  <colors>
    <mruColors>
      <color rgb="FF0066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414020</xdr:colOff>
      <xdr:row>12</xdr:row>
      <xdr:rowOff>86360</xdr:rowOff>
    </xdr:from>
    <xdr:ext cx="65" cy="172227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6CC837AB-6787-C23F-91F1-6B594AA47DD7}"/>
            </a:ext>
          </a:extLst>
        </xdr:cNvPr>
        <xdr:cNvSpPr txBox="1"/>
      </xdr:nvSpPr>
      <xdr:spPr>
        <a:xfrm>
          <a:off x="3710940" y="30835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9A39B-95DB-4B0E-B5BF-57F4486167EE}">
  <sheetPr>
    <tabColor rgb="FF002060"/>
  </sheetPr>
  <dimension ref="B1:H33"/>
  <sheetViews>
    <sheetView tabSelected="1" view="pageBreakPreview" zoomScaleNormal="100" zoomScaleSheetLayoutView="100" workbookViewId="0">
      <selection activeCell="L12" sqref="L12"/>
    </sheetView>
  </sheetViews>
  <sheetFormatPr baseColWidth="10" defaultColWidth="11.44140625" defaultRowHeight="13.2" x14ac:dyDescent="0.25"/>
  <cols>
    <col min="1" max="1" width="6.77734375" style="28" customWidth="1"/>
    <col min="2" max="2" width="17.6640625" style="28" bestFit="1" customWidth="1"/>
    <col min="3" max="3" width="13.77734375" style="28" bestFit="1" customWidth="1"/>
    <col min="4" max="4" width="15.44140625" style="28" customWidth="1"/>
    <col min="5" max="5" width="15.88671875" style="28" bestFit="1" customWidth="1"/>
    <col min="6" max="6" width="15.88671875" style="28" customWidth="1"/>
    <col min="7" max="7" width="17.77734375" style="28" customWidth="1"/>
    <col min="8" max="8" width="17.77734375" style="28" bestFit="1" customWidth="1"/>
    <col min="9" max="251" width="11.44140625" style="28"/>
    <col min="252" max="252" width="25.109375" style="28" bestFit="1" customWidth="1"/>
    <col min="253" max="256" width="0" style="28" hidden="1" customWidth="1"/>
    <col min="257" max="258" width="10.6640625" style="28" customWidth="1"/>
    <col min="259" max="259" width="14.5546875" style="28" customWidth="1"/>
    <col min="260" max="261" width="0" style="28" hidden="1" customWidth="1"/>
    <col min="262" max="507" width="11.44140625" style="28"/>
    <col min="508" max="508" width="25.109375" style="28" bestFit="1" customWidth="1"/>
    <col min="509" max="512" width="0" style="28" hidden="1" customWidth="1"/>
    <col min="513" max="514" width="10.6640625" style="28" customWidth="1"/>
    <col min="515" max="515" width="14.5546875" style="28" customWidth="1"/>
    <col min="516" max="517" width="0" style="28" hidden="1" customWidth="1"/>
    <col min="518" max="763" width="11.44140625" style="28"/>
    <col min="764" max="764" width="25.109375" style="28" bestFit="1" customWidth="1"/>
    <col min="765" max="768" width="0" style="28" hidden="1" customWidth="1"/>
    <col min="769" max="770" width="10.6640625" style="28" customWidth="1"/>
    <col min="771" max="771" width="14.5546875" style="28" customWidth="1"/>
    <col min="772" max="773" width="0" style="28" hidden="1" customWidth="1"/>
    <col min="774" max="1019" width="11.44140625" style="28"/>
    <col min="1020" max="1020" width="25.109375" style="28" bestFit="1" customWidth="1"/>
    <col min="1021" max="1024" width="0" style="28" hidden="1" customWidth="1"/>
    <col min="1025" max="1026" width="10.6640625" style="28" customWidth="1"/>
    <col min="1027" max="1027" width="14.5546875" style="28" customWidth="1"/>
    <col min="1028" max="1029" width="0" style="28" hidden="1" customWidth="1"/>
    <col min="1030" max="1275" width="11.44140625" style="28"/>
    <col min="1276" max="1276" width="25.109375" style="28" bestFit="1" customWidth="1"/>
    <col min="1277" max="1280" width="0" style="28" hidden="1" customWidth="1"/>
    <col min="1281" max="1282" width="10.6640625" style="28" customWidth="1"/>
    <col min="1283" max="1283" width="14.5546875" style="28" customWidth="1"/>
    <col min="1284" max="1285" width="0" style="28" hidden="1" customWidth="1"/>
    <col min="1286" max="1531" width="11.44140625" style="28"/>
    <col min="1532" max="1532" width="25.109375" style="28" bestFit="1" customWidth="1"/>
    <col min="1533" max="1536" width="0" style="28" hidden="1" customWidth="1"/>
    <col min="1537" max="1538" width="10.6640625" style="28" customWidth="1"/>
    <col min="1539" max="1539" width="14.5546875" style="28" customWidth="1"/>
    <col min="1540" max="1541" width="0" style="28" hidden="1" customWidth="1"/>
    <col min="1542" max="1787" width="11.44140625" style="28"/>
    <col min="1788" max="1788" width="25.109375" style="28" bestFit="1" customWidth="1"/>
    <col min="1789" max="1792" width="0" style="28" hidden="1" customWidth="1"/>
    <col min="1793" max="1794" width="10.6640625" style="28" customWidth="1"/>
    <col min="1795" max="1795" width="14.5546875" style="28" customWidth="1"/>
    <col min="1796" max="1797" width="0" style="28" hidden="1" customWidth="1"/>
    <col min="1798" max="2043" width="11.44140625" style="28"/>
    <col min="2044" max="2044" width="25.109375" style="28" bestFit="1" customWidth="1"/>
    <col min="2045" max="2048" width="0" style="28" hidden="1" customWidth="1"/>
    <col min="2049" max="2050" width="10.6640625" style="28" customWidth="1"/>
    <col min="2051" max="2051" width="14.5546875" style="28" customWidth="1"/>
    <col min="2052" max="2053" width="0" style="28" hidden="1" customWidth="1"/>
    <col min="2054" max="2299" width="11.44140625" style="28"/>
    <col min="2300" max="2300" width="25.109375" style="28" bestFit="1" customWidth="1"/>
    <col min="2301" max="2304" width="0" style="28" hidden="1" customWidth="1"/>
    <col min="2305" max="2306" width="10.6640625" style="28" customWidth="1"/>
    <col min="2307" max="2307" width="14.5546875" style="28" customWidth="1"/>
    <col min="2308" max="2309" width="0" style="28" hidden="1" customWidth="1"/>
    <col min="2310" max="2555" width="11.44140625" style="28"/>
    <col min="2556" max="2556" width="25.109375" style="28" bestFit="1" customWidth="1"/>
    <col min="2557" max="2560" width="0" style="28" hidden="1" customWidth="1"/>
    <col min="2561" max="2562" width="10.6640625" style="28" customWidth="1"/>
    <col min="2563" max="2563" width="14.5546875" style="28" customWidth="1"/>
    <col min="2564" max="2565" width="0" style="28" hidden="1" customWidth="1"/>
    <col min="2566" max="2811" width="11.44140625" style="28"/>
    <col min="2812" max="2812" width="25.109375" style="28" bestFit="1" customWidth="1"/>
    <col min="2813" max="2816" width="0" style="28" hidden="1" customWidth="1"/>
    <col min="2817" max="2818" width="10.6640625" style="28" customWidth="1"/>
    <col min="2819" max="2819" width="14.5546875" style="28" customWidth="1"/>
    <col min="2820" max="2821" width="0" style="28" hidden="1" customWidth="1"/>
    <col min="2822" max="3067" width="11.44140625" style="28"/>
    <col min="3068" max="3068" width="25.109375" style="28" bestFit="1" customWidth="1"/>
    <col min="3069" max="3072" width="0" style="28" hidden="1" customWidth="1"/>
    <col min="3073" max="3074" width="10.6640625" style="28" customWidth="1"/>
    <col min="3075" max="3075" width="14.5546875" style="28" customWidth="1"/>
    <col min="3076" max="3077" width="0" style="28" hidden="1" customWidth="1"/>
    <col min="3078" max="3323" width="11.44140625" style="28"/>
    <col min="3324" max="3324" width="25.109375" style="28" bestFit="1" customWidth="1"/>
    <col min="3325" max="3328" width="0" style="28" hidden="1" customWidth="1"/>
    <col min="3329" max="3330" width="10.6640625" style="28" customWidth="1"/>
    <col min="3331" max="3331" width="14.5546875" style="28" customWidth="1"/>
    <col min="3332" max="3333" width="0" style="28" hidden="1" customWidth="1"/>
    <col min="3334" max="3579" width="11.44140625" style="28"/>
    <col min="3580" max="3580" width="25.109375" style="28" bestFit="1" customWidth="1"/>
    <col min="3581" max="3584" width="0" style="28" hidden="1" customWidth="1"/>
    <col min="3585" max="3586" width="10.6640625" style="28" customWidth="1"/>
    <col min="3587" max="3587" width="14.5546875" style="28" customWidth="1"/>
    <col min="3588" max="3589" width="0" style="28" hidden="1" customWidth="1"/>
    <col min="3590" max="3835" width="11.44140625" style="28"/>
    <col min="3836" max="3836" width="25.109375" style="28" bestFit="1" customWidth="1"/>
    <col min="3837" max="3840" width="0" style="28" hidden="1" customWidth="1"/>
    <col min="3841" max="3842" width="10.6640625" style="28" customWidth="1"/>
    <col min="3843" max="3843" width="14.5546875" style="28" customWidth="1"/>
    <col min="3844" max="3845" width="0" style="28" hidden="1" customWidth="1"/>
    <col min="3846" max="4091" width="11.44140625" style="28"/>
    <col min="4092" max="4092" width="25.109375" style="28" bestFit="1" customWidth="1"/>
    <col min="4093" max="4096" width="0" style="28" hidden="1" customWidth="1"/>
    <col min="4097" max="4098" width="10.6640625" style="28" customWidth="1"/>
    <col min="4099" max="4099" width="14.5546875" style="28" customWidth="1"/>
    <col min="4100" max="4101" width="0" style="28" hidden="1" customWidth="1"/>
    <col min="4102" max="4347" width="11.44140625" style="28"/>
    <col min="4348" max="4348" width="25.109375" style="28" bestFit="1" customWidth="1"/>
    <col min="4349" max="4352" width="0" style="28" hidden="1" customWidth="1"/>
    <col min="4353" max="4354" width="10.6640625" style="28" customWidth="1"/>
    <col min="4355" max="4355" width="14.5546875" style="28" customWidth="1"/>
    <col min="4356" max="4357" width="0" style="28" hidden="1" customWidth="1"/>
    <col min="4358" max="4603" width="11.44140625" style="28"/>
    <col min="4604" max="4604" width="25.109375" style="28" bestFit="1" customWidth="1"/>
    <col min="4605" max="4608" width="0" style="28" hidden="1" customWidth="1"/>
    <col min="4609" max="4610" width="10.6640625" style="28" customWidth="1"/>
    <col min="4611" max="4611" width="14.5546875" style="28" customWidth="1"/>
    <col min="4612" max="4613" width="0" style="28" hidden="1" customWidth="1"/>
    <col min="4614" max="4859" width="11.44140625" style="28"/>
    <col min="4860" max="4860" width="25.109375" style="28" bestFit="1" customWidth="1"/>
    <col min="4861" max="4864" width="0" style="28" hidden="1" customWidth="1"/>
    <col min="4865" max="4866" width="10.6640625" style="28" customWidth="1"/>
    <col min="4867" max="4867" width="14.5546875" style="28" customWidth="1"/>
    <col min="4868" max="4869" width="0" style="28" hidden="1" customWidth="1"/>
    <col min="4870" max="5115" width="11.44140625" style="28"/>
    <col min="5116" max="5116" width="25.109375" style="28" bestFit="1" customWidth="1"/>
    <col min="5117" max="5120" width="0" style="28" hidden="1" customWidth="1"/>
    <col min="5121" max="5122" width="10.6640625" style="28" customWidth="1"/>
    <col min="5123" max="5123" width="14.5546875" style="28" customWidth="1"/>
    <col min="5124" max="5125" width="0" style="28" hidden="1" customWidth="1"/>
    <col min="5126" max="5371" width="11.44140625" style="28"/>
    <col min="5372" max="5372" width="25.109375" style="28" bestFit="1" customWidth="1"/>
    <col min="5373" max="5376" width="0" style="28" hidden="1" customWidth="1"/>
    <col min="5377" max="5378" width="10.6640625" style="28" customWidth="1"/>
    <col min="5379" max="5379" width="14.5546875" style="28" customWidth="1"/>
    <col min="5380" max="5381" width="0" style="28" hidden="1" customWidth="1"/>
    <col min="5382" max="5627" width="11.44140625" style="28"/>
    <col min="5628" max="5628" width="25.109375" style="28" bestFit="1" customWidth="1"/>
    <col min="5629" max="5632" width="0" style="28" hidden="1" customWidth="1"/>
    <col min="5633" max="5634" width="10.6640625" style="28" customWidth="1"/>
    <col min="5635" max="5635" width="14.5546875" style="28" customWidth="1"/>
    <col min="5636" max="5637" width="0" style="28" hidden="1" customWidth="1"/>
    <col min="5638" max="5883" width="11.44140625" style="28"/>
    <col min="5884" max="5884" width="25.109375" style="28" bestFit="1" customWidth="1"/>
    <col min="5885" max="5888" width="0" style="28" hidden="1" customWidth="1"/>
    <col min="5889" max="5890" width="10.6640625" style="28" customWidth="1"/>
    <col min="5891" max="5891" width="14.5546875" style="28" customWidth="1"/>
    <col min="5892" max="5893" width="0" style="28" hidden="1" customWidth="1"/>
    <col min="5894" max="6139" width="11.44140625" style="28"/>
    <col min="6140" max="6140" width="25.109375" style="28" bestFit="1" customWidth="1"/>
    <col min="6141" max="6144" width="0" style="28" hidden="1" customWidth="1"/>
    <col min="6145" max="6146" width="10.6640625" style="28" customWidth="1"/>
    <col min="6147" max="6147" width="14.5546875" style="28" customWidth="1"/>
    <col min="6148" max="6149" width="0" style="28" hidden="1" customWidth="1"/>
    <col min="6150" max="6395" width="11.44140625" style="28"/>
    <col min="6396" max="6396" width="25.109375" style="28" bestFit="1" customWidth="1"/>
    <col min="6397" max="6400" width="0" style="28" hidden="1" customWidth="1"/>
    <col min="6401" max="6402" width="10.6640625" style="28" customWidth="1"/>
    <col min="6403" max="6403" width="14.5546875" style="28" customWidth="1"/>
    <col min="6404" max="6405" width="0" style="28" hidden="1" customWidth="1"/>
    <col min="6406" max="6651" width="11.44140625" style="28"/>
    <col min="6652" max="6652" width="25.109375" style="28" bestFit="1" customWidth="1"/>
    <col min="6653" max="6656" width="0" style="28" hidden="1" customWidth="1"/>
    <col min="6657" max="6658" width="10.6640625" style="28" customWidth="1"/>
    <col min="6659" max="6659" width="14.5546875" style="28" customWidth="1"/>
    <col min="6660" max="6661" width="0" style="28" hidden="1" customWidth="1"/>
    <col min="6662" max="6907" width="11.44140625" style="28"/>
    <col min="6908" max="6908" width="25.109375" style="28" bestFit="1" customWidth="1"/>
    <col min="6909" max="6912" width="0" style="28" hidden="1" customWidth="1"/>
    <col min="6913" max="6914" width="10.6640625" style="28" customWidth="1"/>
    <col min="6915" max="6915" width="14.5546875" style="28" customWidth="1"/>
    <col min="6916" max="6917" width="0" style="28" hidden="1" customWidth="1"/>
    <col min="6918" max="7163" width="11.44140625" style="28"/>
    <col min="7164" max="7164" width="25.109375" style="28" bestFit="1" customWidth="1"/>
    <col min="7165" max="7168" width="0" style="28" hidden="1" customWidth="1"/>
    <col min="7169" max="7170" width="10.6640625" style="28" customWidth="1"/>
    <col min="7171" max="7171" width="14.5546875" style="28" customWidth="1"/>
    <col min="7172" max="7173" width="0" style="28" hidden="1" customWidth="1"/>
    <col min="7174" max="7419" width="11.44140625" style="28"/>
    <col min="7420" max="7420" width="25.109375" style="28" bestFit="1" customWidth="1"/>
    <col min="7421" max="7424" width="0" style="28" hidden="1" customWidth="1"/>
    <col min="7425" max="7426" width="10.6640625" style="28" customWidth="1"/>
    <col min="7427" max="7427" width="14.5546875" style="28" customWidth="1"/>
    <col min="7428" max="7429" width="0" style="28" hidden="1" customWidth="1"/>
    <col min="7430" max="7675" width="11.44140625" style="28"/>
    <col min="7676" max="7676" width="25.109375" style="28" bestFit="1" customWidth="1"/>
    <col min="7677" max="7680" width="0" style="28" hidden="1" customWidth="1"/>
    <col min="7681" max="7682" width="10.6640625" style="28" customWidth="1"/>
    <col min="7683" max="7683" width="14.5546875" style="28" customWidth="1"/>
    <col min="7684" max="7685" width="0" style="28" hidden="1" customWidth="1"/>
    <col min="7686" max="7931" width="11.44140625" style="28"/>
    <col min="7932" max="7932" width="25.109375" style="28" bestFit="1" customWidth="1"/>
    <col min="7933" max="7936" width="0" style="28" hidden="1" customWidth="1"/>
    <col min="7937" max="7938" width="10.6640625" style="28" customWidth="1"/>
    <col min="7939" max="7939" width="14.5546875" style="28" customWidth="1"/>
    <col min="7940" max="7941" width="0" style="28" hidden="1" customWidth="1"/>
    <col min="7942" max="8187" width="11.44140625" style="28"/>
    <col min="8188" max="8188" width="25.109375" style="28" bestFit="1" customWidth="1"/>
    <col min="8189" max="8192" width="0" style="28" hidden="1" customWidth="1"/>
    <col min="8193" max="8194" width="10.6640625" style="28" customWidth="1"/>
    <col min="8195" max="8195" width="14.5546875" style="28" customWidth="1"/>
    <col min="8196" max="8197" width="0" style="28" hidden="1" customWidth="1"/>
    <col min="8198" max="8443" width="11.44140625" style="28"/>
    <col min="8444" max="8444" width="25.109375" style="28" bestFit="1" customWidth="1"/>
    <col min="8445" max="8448" width="0" style="28" hidden="1" customWidth="1"/>
    <col min="8449" max="8450" width="10.6640625" style="28" customWidth="1"/>
    <col min="8451" max="8451" width="14.5546875" style="28" customWidth="1"/>
    <col min="8452" max="8453" width="0" style="28" hidden="1" customWidth="1"/>
    <col min="8454" max="8699" width="11.44140625" style="28"/>
    <col min="8700" max="8700" width="25.109375" style="28" bestFit="1" customWidth="1"/>
    <col min="8701" max="8704" width="0" style="28" hidden="1" customWidth="1"/>
    <col min="8705" max="8706" width="10.6640625" style="28" customWidth="1"/>
    <col min="8707" max="8707" width="14.5546875" style="28" customWidth="1"/>
    <col min="8708" max="8709" width="0" style="28" hidden="1" customWidth="1"/>
    <col min="8710" max="8955" width="11.44140625" style="28"/>
    <col min="8956" max="8956" width="25.109375" style="28" bestFit="1" customWidth="1"/>
    <col min="8957" max="8960" width="0" style="28" hidden="1" customWidth="1"/>
    <col min="8961" max="8962" width="10.6640625" style="28" customWidth="1"/>
    <col min="8963" max="8963" width="14.5546875" style="28" customWidth="1"/>
    <col min="8964" max="8965" width="0" style="28" hidden="1" customWidth="1"/>
    <col min="8966" max="9211" width="11.44140625" style="28"/>
    <col min="9212" max="9212" width="25.109375" style="28" bestFit="1" customWidth="1"/>
    <col min="9213" max="9216" width="0" style="28" hidden="1" customWidth="1"/>
    <col min="9217" max="9218" width="10.6640625" style="28" customWidth="1"/>
    <col min="9219" max="9219" width="14.5546875" style="28" customWidth="1"/>
    <col min="9220" max="9221" width="0" style="28" hidden="1" customWidth="1"/>
    <col min="9222" max="9467" width="11.44140625" style="28"/>
    <col min="9468" max="9468" width="25.109375" style="28" bestFit="1" customWidth="1"/>
    <col min="9469" max="9472" width="0" style="28" hidden="1" customWidth="1"/>
    <col min="9473" max="9474" width="10.6640625" style="28" customWidth="1"/>
    <col min="9475" max="9475" width="14.5546875" style="28" customWidth="1"/>
    <col min="9476" max="9477" width="0" style="28" hidden="1" customWidth="1"/>
    <col min="9478" max="9723" width="11.44140625" style="28"/>
    <col min="9724" max="9724" width="25.109375" style="28" bestFit="1" customWidth="1"/>
    <col min="9725" max="9728" width="0" style="28" hidden="1" customWidth="1"/>
    <col min="9729" max="9730" width="10.6640625" style="28" customWidth="1"/>
    <col min="9731" max="9731" width="14.5546875" style="28" customWidth="1"/>
    <col min="9732" max="9733" width="0" style="28" hidden="1" customWidth="1"/>
    <col min="9734" max="9979" width="11.44140625" style="28"/>
    <col min="9980" max="9980" width="25.109375" style="28" bestFit="1" customWidth="1"/>
    <col min="9981" max="9984" width="0" style="28" hidden="1" customWidth="1"/>
    <col min="9985" max="9986" width="10.6640625" style="28" customWidth="1"/>
    <col min="9987" max="9987" width="14.5546875" style="28" customWidth="1"/>
    <col min="9988" max="9989" width="0" style="28" hidden="1" customWidth="1"/>
    <col min="9990" max="10235" width="11.44140625" style="28"/>
    <col min="10236" max="10236" width="25.109375" style="28" bestFit="1" customWidth="1"/>
    <col min="10237" max="10240" width="0" style="28" hidden="1" customWidth="1"/>
    <col min="10241" max="10242" width="10.6640625" style="28" customWidth="1"/>
    <col min="10243" max="10243" width="14.5546875" style="28" customWidth="1"/>
    <col min="10244" max="10245" width="0" style="28" hidden="1" customWidth="1"/>
    <col min="10246" max="10491" width="11.44140625" style="28"/>
    <col min="10492" max="10492" width="25.109375" style="28" bestFit="1" customWidth="1"/>
    <col min="10493" max="10496" width="0" style="28" hidden="1" customWidth="1"/>
    <col min="10497" max="10498" width="10.6640625" style="28" customWidth="1"/>
    <col min="10499" max="10499" width="14.5546875" style="28" customWidth="1"/>
    <col min="10500" max="10501" width="0" style="28" hidden="1" customWidth="1"/>
    <col min="10502" max="10747" width="11.44140625" style="28"/>
    <col min="10748" max="10748" width="25.109375" style="28" bestFit="1" customWidth="1"/>
    <col min="10749" max="10752" width="0" style="28" hidden="1" customWidth="1"/>
    <col min="10753" max="10754" width="10.6640625" style="28" customWidth="1"/>
    <col min="10755" max="10755" width="14.5546875" style="28" customWidth="1"/>
    <col min="10756" max="10757" width="0" style="28" hidden="1" customWidth="1"/>
    <col min="10758" max="11003" width="11.44140625" style="28"/>
    <col min="11004" max="11004" width="25.109375" style="28" bestFit="1" customWidth="1"/>
    <col min="11005" max="11008" width="0" style="28" hidden="1" customWidth="1"/>
    <col min="11009" max="11010" width="10.6640625" style="28" customWidth="1"/>
    <col min="11011" max="11011" width="14.5546875" style="28" customWidth="1"/>
    <col min="11012" max="11013" width="0" style="28" hidden="1" customWidth="1"/>
    <col min="11014" max="11259" width="11.44140625" style="28"/>
    <col min="11260" max="11260" width="25.109375" style="28" bestFit="1" customWidth="1"/>
    <col min="11261" max="11264" width="0" style="28" hidden="1" customWidth="1"/>
    <col min="11265" max="11266" width="10.6640625" style="28" customWidth="1"/>
    <col min="11267" max="11267" width="14.5546875" style="28" customWidth="1"/>
    <col min="11268" max="11269" width="0" style="28" hidden="1" customWidth="1"/>
    <col min="11270" max="11515" width="11.44140625" style="28"/>
    <col min="11516" max="11516" width="25.109375" style="28" bestFit="1" customWidth="1"/>
    <col min="11517" max="11520" width="0" style="28" hidden="1" customWidth="1"/>
    <col min="11521" max="11522" width="10.6640625" style="28" customWidth="1"/>
    <col min="11523" max="11523" width="14.5546875" style="28" customWidth="1"/>
    <col min="11524" max="11525" width="0" style="28" hidden="1" customWidth="1"/>
    <col min="11526" max="11771" width="11.44140625" style="28"/>
    <col min="11772" max="11772" width="25.109375" style="28" bestFit="1" customWidth="1"/>
    <col min="11773" max="11776" width="0" style="28" hidden="1" customWidth="1"/>
    <col min="11777" max="11778" width="10.6640625" style="28" customWidth="1"/>
    <col min="11779" max="11779" width="14.5546875" style="28" customWidth="1"/>
    <col min="11780" max="11781" width="0" style="28" hidden="1" customWidth="1"/>
    <col min="11782" max="12027" width="11.44140625" style="28"/>
    <col min="12028" max="12028" width="25.109375" style="28" bestFit="1" customWidth="1"/>
    <col min="12029" max="12032" width="0" style="28" hidden="1" customWidth="1"/>
    <col min="12033" max="12034" width="10.6640625" style="28" customWidth="1"/>
    <col min="12035" max="12035" width="14.5546875" style="28" customWidth="1"/>
    <col min="12036" max="12037" width="0" style="28" hidden="1" customWidth="1"/>
    <col min="12038" max="12283" width="11.44140625" style="28"/>
    <col min="12284" max="12284" width="25.109375" style="28" bestFit="1" customWidth="1"/>
    <col min="12285" max="12288" width="0" style="28" hidden="1" customWidth="1"/>
    <col min="12289" max="12290" width="10.6640625" style="28" customWidth="1"/>
    <col min="12291" max="12291" width="14.5546875" style="28" customWidth="1"/>
    <col min="12292" max="12293" width="0" style="28" hidden="1" customWidth="1"/>
    <col min="12294" max="12539" width="11.44140625" style="28"/>
    <col min="12540" max="12540" width="25.109375" style="28" bestFit="1" customWidth="1"/>
    <col min="12541" max="12544" width="0" style="28" hidden="1" customWidth="1"/>
    <col min="12545" max="12546" width="10.6640625" style="28" customWidth="1"/>
    <col min="12547" max="12547" width="14.5546875" style="28" customWidth="1"/>
    <col min="12548" max="12549" width="0" style="28" hidden="1" customWidth="1"/>
    <col min="12550" max="12795" width="11.44140625" style="28"/>
    <col min="12796" max="12796" width="25.109375" style="28" bestFit="1" customWidth="1"/>
    <col min="12797" max="12800" width="0" style="28" hidden="1" customWidth="1"/>
    <col min="12801" max="12802" width="10.6640625" style="28" customWidth="1"/>
    <col min="12803" max="12803" width="14.5546875" style="28" customWidth="1"/>
    <col min="12804" max="12805" width="0" style="28" hidden="1" customWidth="1"/>
    <col min="12806" max="13051" width="11.44140625" style="28"/>
    <col min="13052" max="13052" width="25.109375" style="28" bestFit="1" customWidth="1"/>
    <col min="13053" max="13056" width="0" style="28" hidden="1" customWidth="1"/>
    <col min="13057" max="13058" width="10.6640625" style="28" customWidth="1"/>
    <col min="13059" max="13059" width="14.5546875" style="28" customWidth="1"/>
    <col min="13060" max="13061" width="0" style="28" hidden="1" customWidth="1"/>
    <col min="13062" max="13307" width="11.44140625" style="28"/>
    <col min="13308" max="13308" width="25.109375" style="28" bestFit="1" customWidth="1"/>
    <col min="13309" max="13312" width="0" style="28" hidden="1" customWidth="1"/>
    <col min="13313" max="13314" width="10.6640625" style="28" customWidth="1"/>
    <col min="13315" max="13315" width="14.5546875" style="28" customWidth="1"/>
    <col min="13316" max="13317" width="0" style="28" hidden="1" customWidth="1"/>
    <col min="13318" max="13563" width="11.44140625" style="28"/>
    <col min="13564" max="13564" width="25.109375" style="28" bestFit="1" customWidth="1"/>
    <col min="13565" max="13568" width="0" style="28" hidden="1" customWidth="1"/>
    <col min="13569" max="13570" width="10.6640625" style="28" customWidth="1"/>
    <col min="13571" max="13571" width="14.5546875" style="28" customWidth="1"/>
    <col min="13572" max="13573" width="0" style="28" hidden="1" customWidth="1"/>
    <col min="13574" max="13819" width="11.44140625" style="28"/>
    <col min="13820" max="13820" width="25.109375" style="28" bestFit="1" customWidth="1"/>
    <col min="13821" max="13824" width="0" style="28" hidden="1" customWidth="1"/>
    <col min="13825" max="13826" width="10.6640625" style="28" customWidth="1"/>
    <col min="13827" max="13827" width="14.5546875" style="28" customWidth="1"/>
    <col min="13828" max="13829" width="0" style="28" hidden="1" customWidth="1"/>
    <col min="13830" max="14075" width="11.44140625" style="28"/>
    <col min="14076" max="14076" width="25.109375" style="28" bestFit="1" customWidth="1"/>
    <col min="14077" max="14080" width="0" style="28" hidden="1" customWidth="1"/>
    <col min="14081" max="14082" width="10.6640625" style="28" customWidth="1"/>
    <col min="14083" max="14083" width="14.5546875" style="28" customWidth="1"/>
    <col min="14084" max="14085" width="0" style="28" hidden="1" customWidth="1"/>
    <col min="14086" max="14331" width="11.44140625" style="28"/>
    <col min="14332" max="14332" width="25.109375" style="28" bestFit="1" customWidth="1"/>
    <col min="14333" max="14336" width="0" style="28" hidden="1" customWidth="1"/>
    <col min="14337" max="14338" width="10.6640625" style="28" customWidth="1"/>
    <col min="14339" max="14339" width="14.5546875" style="28" customWidth="1"/>
    <col min="14340" max="14341" width="0" style="28" hidden="1" customWidth="1"/>
    <col min="14342" max="14587" width="11.44140625" style="28"/>
    <col min="14588" max="14588" width="25.109375" style="28" bestFit="1" customWidth="1"/>
    <col min="14589" max="14592" width="0" style="28" hidden="1" customWidth="1"/>
    <col min="14593" max="14594" width="10.6640625" style="28" customWidth="1"/>
    <col min="14595" max="14595" width="14.5546875" style="28" customWidth="1"/>
    <col min="14596" max="14597" width="0" style="28" hidden="1" customWidth="1"/>
    <col min="14598" max="14843" width="11.44140625" style="28"/>
    <col min="14844" max="14844" width="25.109375" style="28" bestFit="1" customWidth="1"/>
    <col min="14845" max="14848" width="0" style="28" hidden="1" customWidth="1"/>
    <col min="14849" max="14850" width="10.6640625" style="28" customWidth="1"/>
    <col min="14851" max="14851" width="14.5546875" style="28" customWidth="1"/>
    <col min="14852" max="14853" width="0" style="28" hidden="1" customWidth="1"/>
    <col min="14854" max="15099" width="11.44140625" style="28"/>
    <col min="15100" max="15100" width="25.109375" style="28" bestFit="1" customWidth="1"/>
    <col min="15101" max="15104" width="0" style="28" hidden="1" customWidth="1"/>
    <col min="15105" max="15106" width="10.6640625" style="28" customWidth="1"/>
    <col min="15107" max="15107" width="14.5546875" style="28" customWidth="1"/>
    <col min="15108" max="15109" width="0" style="28" hidden="1" customWidth="1"/>
    <col min="15110" max="15355" width="11.44140625" style="28"/>
    <col min="15356" max="15356" width="25.109375" style="28" bestFit="1" customWidth="1"/>
    <col min="15357" max="15360" width="0" style="28" hidden="1" customWidth="1"/>
    <col min="15361" max="15362" width="10.6640625" style="28" customWidth="1"/>
    <col min="15363" max="15363" width="14.5546875" style="28" customWidth="1"/>
    <col min="15364" max="15365" width="0" style="28" hidden="1" customWidth="1"/>
    <col min="15366" max="15611" width="11.44140625" style="28"/>
    <col min="15612" max="15612" width="25.109375" style="28" bestFit="1" customWidth="1"/>
    <col min="15613" max="15616" width="0" style="28" hidden="1" customWidth="1"/>
    <col min="15617" max="15618" width="10.6640625" style="28" customWidth="1"/>
    <col min="15619" max="15619" width="14.5546875" style="28" customWidth="1"/>
    <col min="15620" max="15621" width="0" style="28" hidden="1" customWidth="1"/>
    <col min="15622" max="15867" width="11.44140625" style="28"/>
    <col min="15868" max="15868" width="25.109375" style="28" bestFit="1" customWidth="1"/>
    <col min="15869" max="15872" width="0" style="28" hidden="1" customWidth="1"/>
    <col min="15873" max="15874" width="10.6640625" style="28" customWidth="1"/>
    <col min="15875" max="15875" width="14.5546875" style="28" customWidth="1"/>
    <col min="15876" max="15877" width="0" style="28" hidden="1" customWidth="1"/>
    <col min="15878" max="16123" width="11.44140625" style="28"/>
    <col min="16124" max="16124" width="25.109375" style="28" bestFit="1" customWidth="1"/>
    <col min="16125" max="16128" width="0" style="28" hidden="1" customWidth="1"/>
    <col min="16129" max="16130" width="10.6640625" style="28" customWidth="1"/>
    <col min="16131" max="16131" width="14.5546875" style="28" customWidth="1"/>
    <col min="16132" max="16133" width="0" style="28" hidden="1" customWidth="1"/>
    <col min="16134" max="16384" width="11.44140625" style="28"/>
  </cols>
  <sheetData>
    <row r="1" spans="2:8" ht="23.4" customHeight="1" thickBot="1" x14ac:dyDescent="0.3"/>
    <row r="2" spans="2:8" ht="14.4" x14ac:dyDescent="0.3">
      <c r="B2" s="29"/>
      <c r="C2" s="30"/>
      <c r="D2" s="31" t="s">
        <v>16</v>
      </c>
      <c r="E2" s="32"/>
      <c r="F2" s="32"/>
      <c r="G2" s="32"/>
      <c r="H2" s="33"/>
    </row>
    <row r="3" spans="2:8" ht="15.6" x14ac:dyDescent="0.35">
      <c r="B3" s="34"/>
      <c r="C3" s="27" t="s">
        <v>18</v>
      </c>
      <c r="D3" s="18" t="s">
        <v>14</v>
      </c>
      <c r="E3" s="18" t="s">
        <v>17</v>
      </c>
      <c r="F3" s="18" t="s">
        <v>15</v>
      </c>
      <c r="G3" s="18" t="s">
        <v>20</v>
      </c>
      <c r="H3" s="35" t="s">
        <v>19</v>
      </c>
    </row>
    <row r="4" spans="2:8" ht="13.8" x14ac:dyDescent="0.25">
      <c r="B4" s="36" t="s">
        <v>13</v>
      </c>
      <c r="C4" s="21">
        <v>1.8700000000000001E-2</v>
      </c>
      <c r="D4" s="9">
        <v>6.6E-3</v>
      </c>
      <c r="E4" s="10">
        <v>1.6299999999999999E-2</v>
      </c>
      <c r="F4" s="19">
        <v>2.92E-2</v>
      </c>
      <c r="G4" s="9">
        <v>3.0700000000000002E-2</v>
      </c>
      <c r="H4" s="37" t="s">
        <v>21</v>
      </c>
    </row>
    <row r="5" spans="2:8" ht="13.8" x14ac:dyDescent="0.25">
      <c r="B5" s="38" t="s">
        <v>11</v>
      </c>
      <c r="C5" s="21">
        <v>2.7E-2</v>
      </c>
      <c r="D5" s="7">
        <v>1.6400000000000001E-2</v>
      </c>
      <c r="E5" s="11">
        <v>2.7099999999999999E-2</v>
      </c>
      <c r="F5" s="20">
        <v>4.0399999999999998E-2</v>
      </c>
      <c r="G5" s="7">
        <v>3.8199999999999998E-2</v>
      </c>
      <c r="H5" s="39" t="s">
        <v>21</v>
      </c>
    </row>
    <row r="6" spans="2:8" ht="13.8" x14ac:dyDescent="0.25">
      <c r="B6" s="38" t="s">
        <v>12</v>
      </c>
      <c r="C6" s="21">
        <v>0</v>
      </c>
      <c r="D6" s="7">
        <v>2E-3</v>
      </c>
      <c r="E6" s="11">
        <v>2E-3</v>
      </c>
      <c r="F6" s="20">
        <v>2E-3</v>
      </c>
      <c r="G6" s="7">
        <v>2E-3</v>
      </c>
      <c r="H6" s="40">
        <v>2E-3</v>
      </c>
    </row>
    <row r="7" spans="2:8" ht="6" customHeight="1" x14ac:dyDescent="0.25">
      <c r="B7" s="41"/>
      <c r="C7" s="1"/>
      <c r="D7" s="2"/>
      <c r="E7" s="12"/>
      <c r="F7" s="12"/>
      <c r="G7" s="2"/>
      <c r="H7" s="42"/>
    </row>
    <row r="8" spans="2:8" ht="19.5" customHeight="1" x14ac:dyDescent="0.25">
      <c r="B8" s="38" t="s">
        <v>0</v>
      </c>
      <c r="C8" s="21">
        <v>0.05</v>
      </c>
      <c r="D8" s="7">
        <v>0.05</v>
      </c>
      <c r="E8" s="11">
        <v>0.05</v>
      </c>
      <c r="F8" s="11">
        <v>0.05</v>
      </c>
      <c r="G8" s="7">
        <v>0.05</v>
      </c>
      <c r="H8" s="40">
        <v>0.05</v>
      </c>
    </row>
    <row r="9" spans="2:8" ht="13.8" x14ac:dyDescent="0.3">
      <c r="B9" s="38" t="s">
        <v>1</v>
      </c>
      <c r="C9" s="22">
        <v>0.4</v>
      </c>
      <c r="D9" s="8">
        <v>0.4</v>
      </c>
      <c r="E9" s="13">
        <v>0.4</v>
      </c>
      <c r="F9" s="13">
        <v>0.4</v>
      </c>
      <c r="G9" s="8">
        <v>0.4</v>
      </c>
      <c r="H9" s="43">
        <v>0.4</v>
      </c>
    </row>
    <row r="10" spans="2:8" ht="13.8" x14ac:dyDescent="0.3">
      <c r="B10" s="44" t="s">
        <v>2</v>
      </c>
      <c r="C10" s="24">
        <v>0.85000000000000009</v>
      </c>
      <c r="D10" s="4">
        <v>0.85</v>
      </c>
      <c r="E10" s="14">
        <v>0.85</v>
      </c>
      <c r="F10" s="14">
        <v>0.85599999999999998</v>
      </c>
      <c r="G10" s="4">
        <f>(1+G12/G13*(1-G15))*G9</f>
        <v>0.86199999999999999</v>
      </c>
      <c r="H10" s="45">
        <v>0.85599999999999998</v>
      </c>
    </row>
    <row r="11" spans="2:8" ht="5.25" customHeight="1" x14ac:dyDescent="0.25">
      <c r="B11" s="46"/>
      <c r="C11" s="1"/>
      <c r="D11" s="2"/>
      <c r="E11" s="12"/>
      <c r="F11" s="12"/>
      <c r="G11" s="2"/>
      <c r="H11" s="42"/>
    </row>
    <row r="12" spans="2:8" ht="13.8" x14ac:dyDescent="0.25">
      <c r="B12" s="38" t="s">
        <v>3</v>
      </c>
      <c r="C12" s="21">
        <v>0.6</v>
      </c>
      <c r="D12" s="7">
        <v>0.6</v>
      </c>
      <c r="E12" s="11">
        <v>0.6</v>
      </c>
      <c r="F12" s="11">
        <v>0.6</v>
      </c>
      <c r="G12" s="7">
        <v>0.6</v>
      </c>
      <c r="H12" s="40">
        <v>0.6</v>
      </c>
    </row>
    <row r="13" spans="2:8" ht="13.8" x14ac:dyDescent="0.25">
      <c r="B13" s="38" t="s">
        <v>4</v>
      </c>
      <c r="C13" s="21">
        <v>0.4</v>
      </c>
      <c r="D13" s="7">
        <v>0.4</v>
      </c>
      <c r="E13" s="11">
        <v>0.4</v>
      </c>
      <c r="F13" s="11">
        <v>0.4</v>
      </c>
      <c r="G13" s="7">
        <v>0.4</v>
      </c>
      <c r="H13" s="40">
        <v>0.4</v>
      </c>
    </row>
    <row r="14" spans="2:8" ht="6" customHeight="1" x14ac:dyDescent="0.25">
      <c r="B14" s="46"/>
      <c r="C14" s="1"/>
      <c r="D14" s="3"/>
      <c r="E14" s="15"/>
      <c r="F14" s="15"/>
      <c r="G14" s="3"/>
      <c r="H14" s="47"/>
    </row>
    <row r="15" spans="2:8" ht="13.8" x14ac:dyDescent="0.25">
      <c r="B15" s="38" t="s">
        <v>5</v>
      </c>
      <c r="C15" s="21">
        <v>0.25</v>
      </c>
      <c r="D15" s="7">
        <v>0.25</v>
      </c>
      <c r="E15" s="11">
        <v>0.25</v>
      </c>
      <c r="F15" s="11">
        <v>0.24</v>
      </c>
      <c r="G15" s="7">
        <v>0.23</v>
      </c>
      <c r="H15" s="40">
        <v>0.23</v>
      </c>
    </row>
    <row r="16" spans="2:8" ht="4.5" customHeight="1" x14ac:dyDescent="0.25">
      <c r="B16" s="48"/>
      <c r="C16" s="49"/>
      <c r="D16" s="49"/>
      <c r="E16" s="49"/>
      <c r="F16" s="49"/>
      <c r="G16" s="49"/>
      <c r="H16" s="50"/>
    </row>
    <row r="17" spans="2:8" ht="13.8" x14ac:dyDescent="0.25">
      <c r="B17" s="44" t="s">
        <v>7</v>
      </c>
      <c r="C17" s="25">
        <v>8.160000000000002E-2</v>
      </c>
      <c r="D17" s="6">
        <v>6.5500000000000003E-2</v>
      </c>
      <c r="E17" s="6">
        <v>7.8399999999999997E-2</v>
      </c>
      <c r="F17" s="6">
        <v>9.4700000000000006E-2</v>
      </c>
      <c r="G17" s="6">
        <v>9.5799999999999996E-2</v>
      </c>
      <c r="H17" s="51" t="s">
        <v>21</v>
      </c>
    </row>
    <row r="18" spans="2:8" ht="13.8" x14ac:dyDescent="0.25">
      <c r="B18" s="44" t="s">
        <v>6</v>
      </c>
      <c r="C18" s="25">
        <v>6.1200000000000011E-2</v>
      </c>
      <c r="D18" s="6">
        <v>4.9099999999999998E-2</v>
      </c>
      <c r="E18" s="6">
        <v>5.8799999999999998E-2</v>
      </c>
      <c r="F18" s="6">
        <v>7.1999999999999995E-2</v>
      </c>
      <c r="G18" s="6">
        <v>7.3800000000000004E-2</v>
      </c>
      <c r="H18" s="51" t="s">
        <v>21</v>
      </c>
    </row>
    <row r="19" spans="2:8" ht="6.75" customHeight="1" x14ac:dyDescent="0.25">
      <c r="B19" s="46"/>
      <c r="C19" s="1"/>
      <c r="D19" s="3"/>
      <c r="E19" s="3"/>
      <c r="F19" s="3"/>
      <c r="G19" s="3"/>
      <c r="H19" s="47"/>
    </row>
    <row r="20" spans="2:8" ht="13.8" x14ac:dyDescent="0.25">
      <c r="B20" s="44" t="s">
        <v>8</v>
      </c>
      <c r="C20" s="26">
        <v>2.7000000000000003E-2</v>
      </c>
      <c r="D20" s="5">
        <v>1.84E-2</v>
      </c>
      <c r="E20" s="5">
        <v>2.9100000000000001E-2</v>
      </c>
      <c r="F20" s="5">
        <v>4.24E-2</v>
      </c>
      <c r="G20" s="5">
        <v>4.02E-2</v>
      </c>
      <c r="H20" s="51" t="s">
        <v>21</v>
      </c>
    </row>
    <row r="21" spans="2:8" ht="6.75" customHeight="1" x14ac:dyDescent="0.25">
      <c r="B21" s="46"/>
      <c r="C21" s="1"/>
      <c r="D21" s="3"/>
      <c r="E21" s="15"/>
      <c r="F21" s="15"/>
      <c r="G21" s="3"/>
      <c r="H21" s="47"/>
    </row>
    <row r="22" spans="2:8" ht="13.8" x14ac:dyDescent="0.25">
      <c r="B22" s="52" t="s">
        <v>10</v>
      </c>
      <c r="C22" s="23">
        <v>4.8840000000000008E-2</v>
      </c>
      <c r="D22" s="16">
        <v>3.7199999999999997E-2</v>
      </c>
      <c r="E22" s="17">
        <v>4.8800000000000003E-2</v>
      </c>
      <c r="F22" s="17">
        <v>6.3299999999999995E-2</v>
      </c>
      <c r="G22" s="16">
        <v>6.2399999999999997E-2</v>
      </c>
      <c r="H22" s="53" t="s">
        <v>21</v>
      </c>
    </row>
    <row r="23" spans="2:8" ht="14.4" thickBot="1" x14ac:dyDescent="0.3">
      <c r="B23" s="54" t="s">
        <v>9</v>
      </c>
      <c r="C23" s="55">
        <v>3.663000000000001E-2</v>
      </c>
      <c r="D23" s="56">
        <v>2.7900000000000001E-2</v>
      </c>
      <c r="E23" s="57">
        <v>3.6600000000000001E-2</v>
      </c>
      <c r="F23" s="57">
        <v>4.8099999999999997E-2</v>
      </c>
      <c r="G23" s="56">
        <v>4.8099999999999997E-2</v>
      </c>
      <c r="H23" s="58" t="s">
        <v>21</v>
      </c>
    </row>
    <row r="24" spans="2:8" ht="39.6" customHeight="1" x14ac:dyDescent="0.25"/>
    <row r="25" spans="2:8" ht="14.4" x14ac:dyDescent="0.3">
      <c r="C25" s="59"/>
    </row>
    <row r="26" spans="2:8" x14ac:dyDescent="0.25">
      <c r="D26" s="60"/>
      <c r="E26" s="60"/>
      <c r="F26" s="60"/>
      <c r="G26" s="60"/>
    </row>
    <row r="27" spans="2:8" x14ac:dyDescent="0.25">
      <c r="D27" s="60"/>
      <c r="E27" s="60"/>
      <c r="F27" s="60"/>
      <c r="G27" s="60"/>
    </row>
    <row r="28" spans="2:8" x14ac:dyDescent="0.25">
      <c r="D28" s="60"/>
      <c r="E28" s="60"/>
      <c r="F28" s="60"/>
      <c r="G28" s="60"/>
    </row>
    <row r="29" spans="2:8" x14ac:dyDescent="0.25">
      <c r="D29" s="60"/>
      <c r="E29" s="60"/>
      <c r="F29" s="60"/>
      <c r="G29" s="60"/>
    </row>
    <row r="30" spans="2:8" x14ac:dyDescent="0.25">
      <c r="D30" s="60"/>
      <c r="E30" s="60"/>
      <c r="F30" s="60"/>
      <c r="G30" s="60"/>
    </row>
    <row r="31" spans="2:8" x14ac:dyDescent="0.25">
      <c r="D31" s="60"/>
      <c r="E31" s="60"/>
      <c r="F31" s="60"/>
      <c r="G31" s="60"/>
    </row>
    <row r="32" spans="2:8" x14ac:dyDescent="0.25">
      <c r="D32" s="60"/>
      <c r="E32" s="60"/>
      <c r="F32" s="60"/>
      <c r="G32" s="60"/>
    </row>
    <row r="33" spans="4:4" x14ac:dyDescent="0.25">
      <c r="D33" s="60"/>
    </row>
  </sheetData>
  <mergeCells count="1">
    <mergeCell ref="D2:H2"/>
  </mergeCells>
  <pageMargins left="0.78740157499999996" right="0.78740157499999996" top="0.984251969" bottom="0.984251969" header="0.4921259845" footer="0.4921259845"/>
  <pageSetup paperSize="9"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WACC_4RP_Gas-VNB</vt:lpstr>
      <vt:lpstr>'WACC_4RP_Gas-VNB'!Druckbereich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2025-01-21T08:11:21Z</dcterms:created>
  <dcterms:modified xsi:type="dcterms:W3CDTF">2025-01-21T08:13:41Z</dcterms:modified>
</cp:coreProperties>
</file>