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DieseArbeitsmappe" defaultThemeVersion="124226"/>
  <xr:revisionPtr revIDLastSave="0" documentId="10_ncr:100000_{6E132B1A-A237-4C2B-B0D2-7B325A63D501}" xr6:coauthVersionLast="31" xr6:coauthVersionMax="31" xr10:uidLastSave="{00000000-0000-0000-0000-000000000000}"/>
  <bookViews>
    <workbookView xWindow="-3105" yWindow="6120" windowWidth="18795" windowHeight="11730" tabRatio="996" xr2:uid="{00000000-000D-0000-FFFF-FFFF00000000}"/>
  </bookViews>
  <sheets>
    <sheet name="Con_Sum" sheetId="130" r:id="rId1"/>
    <sheet name="Con_Reg" sheetId="131" r:id="rId2"/>
    <sheet name="MP_Reg" sheetId="132" r:id="rId3"/>
    <sheet name="Consumer_Reg" sheetId="133" r:id="rId4"/>
  </sheets>
  <definedNames>
    <definedName name="daten">#REF!</definedName>
    <definedName name="EVU_ErzBrutto">#REF!</definedName>
    <definedName name="Jahr">2003</definedName>
    <definedName name="ÖBB_Export">#REF!</definedName>
    <definedName name="ÖBB_Import">#REF!</definedName>
    <definedName name="qry_Test_SummeRZ">#REF!</definedName>
  </definedNames>
  <calcPr calcId="179017" calcMode="manual"/>
</workbook>
</file>

<file path=xl/calcChain.xml><?xml version="1.0" encoding="utf-8"?>
<calcChain xmlns="http://schemas.openxmlformats.org/spreadsheetml/2006/main">
  <c r="A3" i="132" l="1"/>
  <c r="A3" i="133"/>
  <c r="A3" i="131"/>
</calcChain>
</file>

<file path=xl/sharedStrings.xml><?xml version="1.0" encoding="utf-8"?>
<sst xmlns="http://schemas.openxmlformats.org/spreadsheetml/2006/main" count="269" uniqueCount="61">
  <si>
    <t>Austrian Electricity Market</t>
  </si>
  <si>
    <t>Public Grid</t>
  </si>
  <si>
    <t>Consumer Category (a)</t>
  </si>
  <si>
    <t>Unit</t>
  </si>
  <si>
    <t>Supply to Final Consumption (b)</t>
  </si>
  <si>
    <t>Change
 GWh</t>
  </si>
  <si>
    <t>Change
 %</t>
  </si>
  <si>
    <t>Households</t>
  </si>
  <si>
    <t>GWh</t>
  </si>
  <si>
    <t>Other small consumers (1)</t>
  </si>
  <si>
    <t>Medium-sized Industry (2)</t>
  </si>
  <si>
    <t>Large Industry (3)</t>
  </si>
  <si>
    <t>Non Households</t>
  </si>
  <si>
    <t>Own consumption</t>
  </si>
  <si>
    <t>Statistical Difference (4)</t>
  </si>
  <si>
    <t>Total</t>
  </si>
  <si>
    <t>Number of Metering Points</t>
  </si>
  <si>
    <t>Number of Consumers</t>
  </si>
  <si>
    <t>Average Supply per …</t>
  </si>
  <si>
    <t>Metering Point</t>
  </si>
  <si>
    <t>Consumer</t>
  </si>
  <si>
    <t>kWh/ZP</t>
  </si>
  <si>
    <t>MWh/ZP</t>
  </si>
  <si>
    <t>Remark:</t>
  </si>
  <si>
    <t xml:space="preserve">Due to a new method for the assignement of consumer from 2016 on, a year-on year comparison with older </t>
  </si>
  <si>
    <t>data is possible only to a limited extend.</t>
  </si>
  <si>
    <t xml:space="preserve">(a) The classification to consumer groups and size ranges happened until 2015 separated for each metering point. </t>
  </si>
  <si>
    <t xml:space="preserve">     From January 2016 all metering points of a consumer group are allocated to the applicable sum of the consumer. </t>
  </si>
  <si>
    <t xml:space="preserve">     Particularly thereby there is a displacement of metering points from small business and consumers and small industry</t>
  </si>
  <si>
    <t xml:space="preserve">     to Medium-sized Industry and from interruptible metering points to housholds.</t>
  </si>
  <si>
    <t xml:space="preserve">(b) Corresponds to final energy consumption according the energy balance, but including electricity consumption of the </t>
  </si>
  <si>
    <t xml:space="preserve">     energy sector (e.g. production or supply of oil, natural gas and district heat, refineries or furnaces)</t>
  </si>
  <si>
    <t>(1) Annual consumption up to 4,0 GWh/a</t>
  </si>
  <si>
    <t>(2) Annual consumption from 4,0 GWh/a up to 20,0 GWh/a</t>
  </si>
  <si>
    <t>(3) Annual consumption exceeding 20,0 GWh/a</t>
  </si>
  <si>
    <t>(4) Statistical difference: Difference between metered and billed withdrawal</t>
  </si>
  <si>
    <t xml:space="preserve">     Negative values may result from discrepancies between the settlement period and calendar year.</t>
  </si>
  <si>
    <t>Source: Energie-Control Austria</t>
  </si>
  <si>
    <t>Consumer Category per Grid zone / Federal province (a)</t>
  </si>
  <si>
    <t>Change
%</t>
  </si>
  <si>
    <t>Burgenland</t>
  </si>
  <si>
    <t>Carinthia</t>
  </si>
  <si>
    <t>Lower Austria</t>
  </si>
  <si>
    <t>Upper Austria</t>
  </si>
  <si>
    <t>Salzburg</t>
  </si>
  <si>
    <t>Styria</t>
  </si>
  <si>
    <t>Tyrol</t>
  </si>
  <si>
    <t>Vorarlberg</t>
  </si>
  <si>
    <t>Vienna</t>
  </si>
  <si>
    <t>Austria</t>
  </si>
  <si>
    <t>Statsitical Difference (1)</t>
  </si>
  <si>
    <t>Supply to Final Consumption</t>
  </si>
  <si>
    <t xml:space="preserve">(a) The classification to consumer groups and size ranges happened until 2015 separated for each metering point. From January 2016 </t>
  </si>
  <si>
    <t xml:space="preserve">     all metering points of a consumer group are allocated to the applicable sum of the consumer. </t>
  </si>
  <si>
    <t xml:space="preserve">     Particularly thereby there is a displacement of metering points from small business and small industry to Medium-sized Industry and </t>
  </si>
  <si>
    <t xml:space="preserve">     from interruptible metering points to housholds.</t>
  </si>
  <si>
    <t xml:space="preserve">(b) Corresponds to final energy consumption according the energy balance, but including electricity consumption of the energy sector </t>
  </si>
  <si>
    <t xml:space="preserve">     (e.g. production or supply of oil, natural gas and district heat, refineries or furnaces)</t>
  </si>
  <si>
    <t>(1) Statistical difference: Difference between metered and billed withdrawal</t>
  </si>
  <si>
    <t>Number of Consumer</t>
  </si>
  <si>
    <t>(last updated: 08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</si>
</sst>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€&quot;* #,##0.00_);_(&quot;€&quot;* \(#,##0.00\);_(&quot;€&quot;* &quot;-&quot;??_);_(@_)"/>
    <numFmt numFmtId="165" formatCode="_-* #,##0.00\ [$€-1]_-;\-* #,##0.00\ [$€-1]_-;_-* &quot;-&quot;??\ [$€-1]_-"/>
    <numFmt numFmtId="166" formatCode="#,##0,_)"/>
    <numFmt numFmtId="167" formatCode="_-[$€]\ * #,##0.00_-;\-[$€]\ * #,##0.00_-;_-[$€]\ * &quot;-&quot;??_-;_-@_-"/>
    <numFmt numFmtId="168" formatCode="_-* #,##0.00\ _D_M_-;\-* #,##0.00\ _D_M_-;_-* &quot;-&quot;??\ _D_M_-;_-@_-"/>
    <numFmt numFmtId="169" formatCode="_-* #,##0.00_-;\-* #,##0.00_-;_-* &quot;-&quot;??_-;_-@_-"/>
    <numFmt numFmtId="170" formatCode="0.0%"/>
    <numFmt numFmtId="171" formatCode="dddd\,\ dd/mm/yyyy"/>
    <numFmt numFmtId="172" formatCode="#,##0.0"/>
    <numFmt numFmtId="173" formatCode="#,##0.000"/>
    <numFmt numFmtId="174" formatCode="#,##0.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</borders>
  <cellStyleXfs count="1579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165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1" applyNumberFormat="0" applyAlignment="0" applyProtection="0"/>
    <xf numFmtId="166" fontId="14" fillId="0" borderId="0" applyFill="0" applyBorder="0" applyProtection="0"/>
    <xf numFmtId="0" fontId="15" fillId="22" borderId="2" applyNumberFormat="0" applyAlignment="0" applyProtection="0"/>
    <xf numFmtId="0" fontId="16" fillId="9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2" fillId="23" borderId="0" applyNumberFormat="0" applyBorder="0" applyAlignment="0" applyProtection="0"/>
    <xf numFmtId="0" fontId="5" fillId="24" borderId="4" applyNumberFormat="0" applyFont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9" applyNumberFormat="0" applyAlignment="0" applyProtection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7" fillId="0" borderId="0"/>
    <xf numFmtId="0" fontId="7" fillId="0" borderId="0"/>
  </cellStyleXfs>
  <cellXfs count="91">
    <xf numFmtId="0" fontId="0" fillId="0" borderId="0" xfId="0"/>
    <xf numFmtId="0" fontId="5" fillId="0" borderId="0" xfId="1577" applyNumberFormat="1" applyFont="1" applyAlignment="1">
      <alignment vertical="center"/>
    </xf>
    <xf numFmtId="0" fontId="5" fillId="26" borderId="0" xfId="1577" applyNumberFormat="1" applyFont="1" applyFill="1" applyAlignment="1">
      <alignment vertical="center"/>
    </xf>
    <xf numFmtId="1" fontId="5" fillId="27" borderId="1" xfId="1577" applyNumberFormat="1" applyFont="1" applyFill="1" applyBorder="1" applyAlignment="1">
      <alignment horizontal="center" vertical="center"/>
    </xf>
    <xf numFmtId="0" fontId="5" fillId="27" borderId="1" xfId="1577" applyNumberFormat="1" applyFont="1" applyFill="1" applyBorder="1" applyAlignment="1">
      <alignment horizontal="center" vertical="center" wrapText="1"/>
    </xf>
    <xf numFmtId="0" fontId="5" fillId="27" borderId="12" xfId="1577" applyNumberFormat="1" applyFont="1" applyFill="1" applyBorder="1" applyAlignment="1">
      <alignment horizontal="center" vertical="center" wrapText="1"/>
    </xf>
    <xf numFmtId="0" fontId="5" fillId="28" borderId="10" xfId="1577" applyNumberFormat="1" applyFont="1" applyFill="1" applyBorder="1" applyAlignment="1">
      <alignment horizontal="left" vertical="center" indent="1"/>
    </xf>
    <xf numFmtId="0" fontId="33" fillId="28" borderId="11" xfId="1577" applyNumberFormat="1" applyFont="1" applyFill="1" applyBorder="1" applyAlignment="1">
      <alignment horizontal="center" vertical="center"/>
    </xf>
    <xf numFmtId="3" fontId="5" fillId="28" borderId="11" xfId="1577" applyNumberFormat="1" applyFont="1" applyFill="1" applyBorder="1" applyAlignment="1">
      <alignment vertical="center"/>
    </xf>
    <xf numFmtId="170" fontId="5" fillId="28" borderId="16" xfId="74" applyNumberFormat="1" applyFont="1" applyFill="1" applyBorder="1" applyAlignment="1">
      <alignment vertical="center"/>
    </xf>
    <xf numFmtId="0" fontId="5" fillId="0" borderId="0" xfId="8" applyFont="1" applyAlignment="1">
      <alignment vertical="center"/>
    </xf>
    <xf numFmtId="0" fontId="5" fillId="26" borderId="0" xfId="1577" applyNumberFormat="1" applyFont="1" applyFill="1" applyBorder="1" applyAlignment="1">
      <alignment horizontal="left" vertical="center" indent="1"/>
    </xf>
    <xf numFmtId="0" fontId="33" fillId="26" borderId="17" xfId="1577" applyNumberFormat="1" applyFont="1" applyFill="1" applyBorder="1" applyAlignment="1">
      <alignment horizontal="center" vertical="center"/>
    </xf>
    <xf numFmtId="3" fontId="5" fillId="26" borderId="17" xfId="1577" applyNumberFormat="1" applyFont="1" applyFill="1" applyBorder="1" applyAlignment="1">
      <alignment vertical="center"/>
    </xf>
    <xf numFmtId="170" fontId="5" fillId="26" borderId="18" xfId="74" applyNumberFormat="1" applyFont="1" applyFill="1" applyBorder="1" applyAlignment="1">
      <alignment vertical="center"/>
    </xf>
    <xf numFmtId="0" fontId="5" fillId="28" borderId="0" xfId="1577" applyNumberFormat="1" applyFont="1" applyFill="1" applyBorder="1" applyAlignment="1">
      <alignment horizontal="left" vertical="center" indent="1"/>
    </xf>
    <xf numFmtId="0" fontId="33" fillId="28" borderId="17" xfId="1577" applyNumberFormat="1" applyFont="1" applyFill="1" applyBorder="1" applyAlignment="1">
      <alignment horizontal="center" vertical="center"/>
    </xf>
    <xf numFmtId="3" fontId="5" fillId="28" borderId="17" xfId="1577" applyNumberFormat="1" applyFont="1" applyFill="1" applyBorder="1" applyAlignment="1">
      <alignment vertical="center"/>
    </xf>
    <xf numFmtId="170" fontId="5" fillId="28" borderId="18" xfId="74" applyNumberFormat="1" applyFont="1" applyFill="1" applyBorder="1" applyAlignment="1">
      <alignment vertical="center"/>
    </xf>
    <xf numFmtId="0" fontId="32" fillId="27" borderId="15" xfId="1577" applyNumberFormat="1" applyFont="1" applyFill="1" applyBorder="1" applyAlignment="1">
      <alignment horizontal="left" vertical="center" wrapText="1" indent="1"/>
    </xf>
    <xf numFmtId="0" fontId="33" fillId="27" borderId="15" xfId="1577" applyNumberFormat="1" applyFont="1" applyFill="1" applyBorder="1" applyAlignment="1">
      <alignment horizontal="center" vertical="center"/>
    </xf>
    <xf numFmtId="3" fontId="32" fillId="27" borderId="15" xfId="1577" applyNumberFormat="1" applyFont="1" applyFill="1" applyBorder="1" applyAlignment="1">
      <alignment vertical="center"/>
    </xf>
    <xf numFmtId="170" fontId="32" fillId="27" borderId="19" xfId="74" applyNumberFormat="1" applyFont="1" applyFill="1" applyBorder="1" applyAlignment="1">
      <alignment vertical="center"/>
    </xf>
    <xf numFmtId="171" fontId="5" fillId="0" borderId="1" xfId="8" applyNumberFormat="1" applyFont="1" applyFill="1" applyBorder="1" applyAlignment="1"/>
    <xf numFmtId="3" fontId="5" fillId="0" borderId="0" xfId="1577" applyNumberFormat="1" applyFont="1" applyAlignment="1">
      <alignment vertical="center"/>
    </xf>
    <xf numFmtId="3" fontId="33" fillId="28" borderId="11" xfId="1577" applyNumberFormat="1" applyFont="1" applyFill="1" applyBorder="1" applyAlignment="1">
      <alignment horizontal="center" vertical="center"/>
    </xf>
    <xf numFmtId="172" fontId="5" fillId="28" borderId="11" xfId="1577" applyNumberFormat="1" applyFont="1" applyFill="1" applyBorder="1" applyAlignment="1">
      <alignment vertical="center"/>
    </xf>
    <xf numFmtId="3" fontId="33" fillId="26" borderId="17" xfId="1577" applyNumberFormat="1" applyFont="1" applyFill="1" applyBorder="1" applyAlignment="1">
      <alignment horizontal="center" vertical="center"/>
    </xf>
    <xf numFmtId="172" fontId="5" fillId="26" borderId="17" xfId="1577" applyNumberFormat="1" applyFont="1" applyFill="1" applyBorder="1" applyAlignment="1">
      <alignment vertical="center"/>
    </xf>
    <xf numFmtId="3" fontId="33" fillId="28" borderId="17" xfId="1577" applyNumberFormat="1" applyFont="1" applyFill="1" applyBorder="1" applyAlignment="1">
      <alignment horizontal="center" vertical="center"/>
    </xf>
    <xf numFmtId="0" fontId="32" fillId="27" borderId="14" xfId="1577" applyNumberFormat="1" applyFont="1" applyFill="1" applyBorder="1" applyAlignment="1">
      <alignment horizontal="left" vertical="center" indent="1"/>
    </xf>
    <xf numFmtId="3" fontId="33" fillId="27" borderId="15" xfId="1577" applyNumberFormat="1" applyFont="1" applyFill="1" applyBorder="1" applyAlignment="1">
      <alignment horizontal="center" vertical="center"/>
    </xf>
    <xf numFmtId="172" fontId="32" fillId="27" borderId="15" xfId="1577" applyNumberFormat="1" applyFont="1" applyFill="1" applyBorder="1" applyAlignment="1">
      <alignment vertical="center"/>
    </xf>
    <xf numFmtId="172" fontId="5" fillId="28" borderId="11" xfId="1577" applyNumberFormat="1" applyFont="1" applyFill="1" applyBorder="1" applyAlignment="1">
      <alignment horizontal="right" vertical="center"/>
    </xf>
    <xf numFmtId="172" fontId="5" fillId="26" borderId="17" xfId="1577" applyNumberFormat="1" applyFont="1" applyFill="1" applyBorder="1" applyAlignment="1">
      <alignment horizontal="right" vertical="center"/>
    </xf>
    <xf numFmtId="172" fontId="5" fillId="28" borderId="17" xfId="1577" applyNumberFormat="1" applyFont="1" applyFill="1" applyBorder="1" applyAlignment="1">
      <alignment vertical="center"/>
    </xf>
    <xf numFmtId="172" fontId="5" fillId="28" borderId="17" xfId="1577" applyNumberFormat="1" applyFont="1" applyFill="1" applyBorder="1" applyAlignment="1">
      <alignment horizontal="right" vertical="center"/>
    </xf>
    <xf numFmtId="172" fontId="32" fillId="27" borderId="15" xfId="1577" applyNumberFormat="1" applyFont="1" applyFill="1" applyBorder="1" applyAlignment="1">
      <alignment horizontal="right" vertical="center"/>
    </xf>
    <xf numFmtId="0" fontId="34" fillId="0" borderId="0" xfId="1577" applyNumberFormat="1" applyFont="1" applyAlignment="1">
      <alignment vertical="center"/>
    </xf>
    <xf numFmtId="0" fontId="33" fillId="0" borderId="0" xfId="1577" applyNumberFormat="1" applyFont="1" applyAlignment="1">
      <alignment vertical="center"/>
    </xf>
    <xf numFmtId="0" fontId="34" fillId="0" borderId="0" xfId="1578" applyFont="1" applyAlignment="1">
      <alignment horizontal="right" vertical="center"/>
    </xf>
    <xf numFmtId="0" fontId="33" fillId="28" borderId="11" xfId="1577" applyNumberFormat="1" applyFont="1" applyFill="1" applyBorder="1" applyAlignment="1">
      <alignment horizontal="left" vertical="center" indent="1"/>
    </xf>
    <xf numFmtId="0" fontId="5" fillId="0" borderId="0" xfId="8"/>
    <xf numFmtId="0" fontId="33" fillId="26" borderId="17" xfId="1577" applyNumberFormat="1" applyFont="1" applyFill="1" applyBorder="1" applyAlignment="1">
      <alignment horizontal="left" vertical="center" indent="1"/>
    </xf>
    <xf numFmtId="0" fontId="33" fillId="28" borderId="15" xfId="1577" applyNumberFormat="1" applyFont="1" applyFill="1" applyBorder="1" applyAlignment="1">
      <alignment horizontal="left" vertical="center" indent="1"/>
    </xf>
    <xf numFmtId="0" fontId="33" fillId="28" borderId="15" xfId="1577" applyNumberFormat="1" applyFont="1" applyFill="1" applyBorder="1" applyAlignment="1">
      <alignment horizontal="center" vertical="center"/>
    </xf>
    <xf numFmtId="3" fontId="5" fillId="28" borderId="15" xfId="1577" applyNumberFormat="1" applyFont="1" applyFill="1" applyBorder="1" applyAlignment="1">
      <alignment vertical="center"/>
    </xf>
    <xf numFmtId="170" fontId="5" fillId="28" borderId="19" xfId="74" applyNumberFormat="1" applyFont="1" applyFill="1" applyBorder="1" applyAlignment="1">
      <alignment vertical="center"/>
    </xf>
    <xf numFmtId="0" fontId="33" fillId="27" borderId="11" xfId="1577" applyNumberFormat="1" applyFont="1" applyFill="1" applyBorder="1" applyAlignment="1">
      <alignment horizontal="left" vertical="center" indent="1"/>
    </xf>
    <xf numFmtId="0" fontId="33" fillId="27" borderId="11" xfId="1577" applyNumberFormat="1" applyFont="1" applyFill="1" applyBorder="1" applyAlignment="1">
      <alignment horizontal="center" vertical="center"/>
    </xf>
    <xf numFmtId="3" fontId="5" fillId="27" borderId="11" xfId="1577" applyNumberFormat="1" applyFont="1" applyFill="1" applyBorder="1" applyAlignment="1">
      <alignment vertical="center"/>
    </xf>
    <xf numFmtId="170" fontId="5" fillId="27" borderId="16" xfId="74" applyNumberFormat="1" applyFont="1" applyFill="1" applyBorder="1" applyAlignment="1">
      <alignment vertical="center"/>
    </xf>
    <xf numFmtId="0" fontId="34" fillId="27" borderId="15" xfId="1577" applyNumberFormat="1" applyFont="1" applyFill="1" applyBorder="1" applyAlignment="1">
      <alignment horizontal="left" vertical="center" indent="1"/>
    </xf>
    <xf numFmtId="0" fontId="33" fillId="26" borderId="17" xfId="1577" applyNumberFormat="1" applyFont="1" applyFill="1" applyBorder="1" applyAlignment="1">
      <alignment horizontal="left" vertical="center" wrapText="1" indent="1"/>
    </xf>
    <xf numFmtId="3" fontId="33" fillId="28" borderId="15" xfId="1577" applyNumberFormat="1" applyFont="1" applyFill="1" applyBorder="1" applyAlignment="1">
      <alignment horizontal="center" vertical="center"/>
    </xf>
    <xf numFmtId="3" fontId="33" fillId="27" borderId="11" xfId="1577" applyNumberFormat="1" applyFont="1" applyFill="1" applyBorder="1" applyAlignment="1">
      <alignment horizontal="center" vertical="center"/>
    </xf>
    <xf numFmtId="0" fontId="33" fillId="28" borderId="17" xfId="1577" applyNumberFormat="1" applyFont="1" applyFill="1" applyBorder="1" applyAlignment="1">
      <alignment horizontal="left" vertical="center" indent="1"/>
    </xf>
    <xf numFmtId="173" fontId="5" fillId="0" borderId="0" xfId="1577" applyNumberFormat="1" applyFont="1" applyAlignment="1">
      <alignment vertical="center"/>
    </xf>
    <xf numFmtId="174" fontId="5" fillId="0" borderId="0" xfId="1577" applyNumberFormat="1" applyFont="1" applyAlignment="1">
      <alignment vertical="center"/>
    </xf>
    <xf numFmtId="0" fontId="5" fillId="27" borderId="10" xfId="1577" applyNumberFormat="1" applyFont="1" applyFill="1" applyBorder="1" applyAlignment="1">
      <alignment horizontal="left" vertical="center" wrapText="1" indent="1"/>
    </xf>
    <xf numFmtId="0" fontId="5" fillId="27" borderId="14" xfId="1577" applyNumberFormat="1" applyFont="1" applyFill="1" applyBorder="1" applyAlignment="1">
      <alignment horizontal="left" vertical="center" wrapText="1" indent="1"/>
    </xf>
    <xf numFmtId="0" fontId="5" fillId="27" borderId="11" xfId="8" applyFont="1" applyFill="1" applyBorder="1" applyAlignment="1">
      <alignment horizontal="center" vertical="center"/>
    </xf>
    <xf numFmtId="0" fontId="5" fillId="27" borderId="15" xfId="8" applyFont="1" applyFill="1" applyBorder="1" applyAlignment="1">
      <alignment horizontal="center" vertical="center"/>
    </xf>
    <xf numFmtId="0" fontId="32" fillId="27" borderId="12" xfId="1577" applyNumberFormat="1" applyFont="1" applyFill="1" applyBorder="1" applyAlignment="1">
      <alignment horizontal="center" vertical="center" wrapText="1"/>
    </xf>
    <xf numFmtId="0" fontId="32" fillId="0" borderId="20" xfId="8" applyFont="1" applyBorder="1" applyAlignment="1">
      <alignment horizontal="center" vertical="center" wrapText="1"/>
    </xf>
    <xf numFmtId="0" fontId="5" fillId="27" borderId="0" xfId="1577" applyNumberFormat="1" applyFont="1" applyFill="1" applyBorder="1" applyAlignment="1">
      <alignment horizontal="left" vertical="center" wrapText="1" indent="1"/>
    </xf>
    <xf numFmtId="0" fontId="5" fillId="27" borderId="17" xfId="8" applyFont="1" applyFill="1" applyBorder="1" applyAlignment="1">
      <alignment horizontal="center" vertical="center"/>
    </xf>
    <xf numFmtId="0" fontId="32" fillId="27" borderId="12" xfId="1577" applyNumberFormat="1" applyFont="1" applyFill="1" applyBorder="1" applyAlignment="1">
      <alignment horizontal="center" vertical="center"/>
    </xf>
    <xf numFmtId="0" fontId="32" fillId="27" borderId="13" xfId="1577" applyNumberFormat="1" applyFont="1" applyFill="1" applyBorder="1" applyAlignment="1">
      <alignment horizontal="center" vertical="center"/>
    </xf>
    <xf numFmtId="0" fontId="5" fillId="27" borderId="12" xfId="1577" applyNumberFormat="1" applyFont="1" applyFill="1" applyBorder="1" applyAlignment="1">
      <alignment horizontal="center" vertical="center" wrapText="1"/>
    </xf>
    <xf numFmtId="0" fontId="5" fillId="0" borderId="20" xfId="8" applyBorder="1" applyAlignment="1">
      <alignment horizontal="center" vertical="center" wrapText="1"/>
    </xf>
    <xf numFmtId="0" fontId="32" fillId="26" borderId="0" xfId="1577" applyNumberFormat="1" applyFont="1" applyFill="1" applyAlignment="1">
      <alignment horizontal="center" vertical="center"/>
    </xf>
    <xf numFmtId="0" fontId="5" fillId="26" borderId="0" xfId="1577" applyNumberFormat="1" applyFont="1" applyFill="1" applyAlignment="1">
      <alignment horizontal="center" vertical="center"/>
    </xf>
    <xf numFmtId="0" fontId="33" fillId="28" borderId="21" xfId="1577" applyNumberFormat="1" applyFont="1" applyFill="1" applyBorder="1" applyAlignment="1">
      <alignment horizontal="left" vertical="center" wrapText="1" indent="1"/>
    </xf>
    <xf numFmtId="0" fontId="5" fillId="0" borderId="23" xfId="8" applyBorder="1" applyAlignment="1">
      <alignment horizontal="left" vertical="center" wrapText="1" indent="1"/>
    </xf>
    <xf numFmtId="0" fontId="5" fillId="0" borderId="22" xfId="8" applyBorder="1" applyAlignment="1">
      <alignment horizontal="left" vertical="center" wrapText="1" indent="1"/>
    </xf>
    <xf numFmtId="0" fontId="33" fillId="26" borderId="21" xfId="1577" applyNumberFormat="1" applyFont="1" applyFill="1" applyBorder="1" applyAlignment="1">
      <alignment horizontal="left" vertical="center" wrapText="1" indent="1"/>
    </xf>
    <xf numFmtId="0" fontId="5" fillId="26" borderId="23" xfId="8" applyFill="1" applyBorder="1" applyAlignment="1">
      <alignment horizontal="left" vertical="center" wrapText="1" indent="1"/>
    </xf>
    <xf numFmtId="0" fontId="5" fillId="26" borderId="22" xfId="8" applyFill="1" applyBorder="1" applyAlignment="1">
      <alignment horizontal="left" vertical="center" wrapText="1" indent="1"/>
    </xf>
    <xf numFmtId="0" fontId="34" fillId="27" borderId="21" xfId="1577" applyNumberFormat="1" applyFont="1" applyFill="1" applyBorder="1" applyAlignment="1">
      <alignment horizontal="left" vertical="center" wrapText="1" indent="1"/>
    </xf>
    <xf numFmtId="0" fontId="32" fillId="0" borderId="23" xfId="8" applyFont="1" applyBorder="1" applyAlignment="1">
      <alignment horizontal="left" vertical="center" wrapText="1" indent="1"/>
    </xf>
    <xf numFmtId="0" fontId="32" fillId="0" borderId="22" xfId="8" applyFont="1" applyBorder="1" applyAlignment="1">
      <alignment horizontal="left" vertical="center" wrapText="1" indent="1"/>
    </xf>
    <xf numFmtId="0" fontId="5" fillId="0" borderId="21" xfId="8" applyBorder="1" applyAlignment="1">
      <alignment horizontal="left" vertical="center" wrapText="1" indent="1"/>
    </xf>
    <xf numFmtId="0" fontId="5" fillId="27" borderId="12" xfId="1577" applyNumberFormat="1" applyFont="1" applyFill="1" applyBorder="1" applyAlignment="1">
      <alignment horizontal="center" vertical="center"/>
    </xf>
    <xf numFmtId="0" fontId="5" fillId="27" borderId="13" xfId="1577" applyNumberFormat="1" applyFont="1" applyFill="1" applyBorder="1" applyAlignment="1">
      <alignment horizontal="center" vertical="center"/>
    </xf>
    <xf numFmtId="0" fontId="33" fillId="28" borderId="21" xfId="1577" applyNumberFormat="1" applyFont="1" applyFill="1" applyBorder="1" applyAlignment="1">
      <alignment horizontal="left" vertical="center" indent="1"/>
    </xf>
    <xf numFmtId="0" fontId="5" fillId="0" borderId="23" xfId="8" applyBorder="1" applyAlignment="1">
      <alignment horizontal="left" vertical="center" indent="1"/>
    </xf>
    <xf numFmtId="0" fontId="5" fillId="0" borderId="22" xfId="8" applyBorder="1" applyAlignment="1">
      <alignment horizontal="left" vertical="center" indent="1"/>
    </xf>
    <xf numFmtId="0" fontId="33" fillId="26" borderId="21" xfId="1577" applyNumberFormat="1" applyFont="1" applyFill="1" applyBorder="1" applyAlignment="1">
      <alignment horizontal="left" vertical="center" indent="1"/>
    </xf>
    <xf numFmtId="0" fontId="5" fillId="26" borderId="23" xfId="8" applyFill="1" applyBorder="1" applyAlignment="1">
      <alignment horizontal="left" vertical="center" indent="1"/>
    </xf>
    <xf numFmtId="0" fontId="5" fillId="26" borderId="22" xfId="8" applyFill="1" applyBorder="1" applyAlignment="1">
      <alignment horizontal="left" vertical="center" indent="1"/>
    </xf>
  </cellXfs>
  <cellStyles count="1579">
    <cellStyle name="20% - Akzent1" xfId="9" xr:uid="{00000000-0005-0000-0000-000000000000}"/>
    <cellStyle name="20% - Akzent2" xfId="10" xr:uid="{00000000-0005-0000-0000-000001000000}"/>
    <cellStyle name="20% - Akzent3" xfId="11" xr:uid="{00000000-0005-0000-0000-000002000000}"/>
    <cellStyle name="20% - Akzent4" xfId="12" xr:uid="{00000000-0005-0000-0000-000003000000}"/>
    <cellStyle name="20% - Akzent5" xfId="13" xr:uid="{00000000-0005-0000-0000-000004000000}"/>
    <cellStyle name="20% - Akzent6" xfId="14" xr:uid="{00000000-0005-0000-0000-000005000000}"/>
    <cellStyle name="40% - Akzent1" xfId="15" xr:uid="{00000000-0005-0000-0000-000006000000}"/>
    <cellStyle name="40% - Akzent2" xfId="16" xr:uid="{00000000-0005-0000-0000-000007000000}"/>
    <cellStyle name="40% - Akzent3" xfId="17" xr:uid="{00000000-0005-0000-0000-000008000000}"/>
    <cellStyle name="40% - Akzent4" xfId="18" xr:uid="{00000000-0005-0000-0000-000009000000}"/>
    <cellStyle name="40% - Akzent5" xfId="19" xr:uid="{00000000-0005-0000-0000-00000A000000}"/>
    <cellStyle name="40% - Akzent6" xfId="20" xr:uid="{00000000-0005-0000-0000-00000B000000}"/>
    <cellStyle name="60% - Akzent1" xfId="21" xr:uid="{00000000-0005-0000-0000-00000C000000}"/>
    <cellStyle name="60% - Akzent2" xfId="22" xr:uid="{00000000-0005-0000-0000-00000D000000}"/>
    <cellStyle name="60% - Akzent3" xfId="23" xr:uid="{00000000-0005-0000-0000-00000E000000}"/>
    <cellStyle name="60% - Akzent4" xfId="24" xr:uid="{00000000-0005-0000-0000-00000F000000}"/>
    <cellStyle name="60% - Akzent5" xfId="25" xr:uid="{00000000-0005-0000-0000-000010000000}"/>
    <cellStyle name="60% - Akzent6" xfId="26" xr:uid="{00000000-0005-0000-0000-000011000000}"/>
    <cellStyle name="A4 Auto Format" xfId="1" xr:uid="{00000000-0005-0000-0000-000012000000}"/>
    <cellStyle name="A4 Auto Format 2" xfId="27" xr:uid="{00000000-0005-0000-0000-000013000000}"/>
    <cellStyle name="A4 Auto Format 2 2" xfId="28" xr:uid="{00000000-0005-0000-0000-000014000000}"/>
    <cellStyle name="A4 Auto Format 2 3" xfId="651" xr:uid="{00000000-0005-0000-0000-000015000000}"/>
    <cellStyle name="A4 Auto Format 3" xfId="29" xr:uid="{00000000-0005-0000-0000-000016000000}"/>
    <cellStyle name="A4 Auto Format 3 2" xfId="30" xr:uid="{00000000-0005-0000-0000-000017000000}"/>
    <cellStyle name="A4 Auto Format 3 3" xfId="652" xr:uid="{00000000-0005-0000-0000-000018000000}"/>
    <cellStyle name="A4 Auto Format 4" xfId="31" xr:uid="{00000000-0005-0000-0000-000019000000}"/>
    <cellStyle name="A4 Auto Format 4 2" xfId="723" xr:uid="{00000000-0005-0000-0000-00001A000000}"/>
    <cellStyle name="A4 Auto Format 5" xfId="32" xr:uid="{00000000-0005-0000-0000-00001B000000}"/>
    <cellStyle name="A4 No Format" xfId="2" xr:uid="{00000000-0005-0000-0000-00001C000000}"/>
    <cellStyle name="A4 No Format 2" xfId="33" xr:uid="{00000000-0005-0000-0000-00001D000000}"/>
    <cellStyle name="A4 No Format 2 2" xfId="34" xr:uid="{00000000-0005-0000-0000-00001E000000}"/>
    <cellStyle name="A4 No Format 2 3" xfId="653" xr:uid="{00000000-0005-0000-0000-00001F000000}"/>
    <cellStyle name="A4 No Format 3" xfId="35" xr:uid="{00000000-0005-0000-0000-000020000000}"/>
    <cellStyle name="A4 No Format 3 2" xfId="36" xr:uid="{00000000-0005-0000-0000-000021000000}"/>
    <cellStyle name="A4 No Format 3 3" xfId="654" xr:uid="{00000000-0005-0000-0000-000022000000}"/>
    <cellStyle name="A4 No Format 4" xfId="37" xr:uid="{00000000-0005-0000-0000-000023000000}"/>
    <cellStyle name="A4 No Format 4 2" xfId="724" xr:uid="{00000000-0005-0000-0000-000024000000}"/>
    <cellStyle name="A4 No Format 5" xfId="38" xr:uid="{00000000-0005-0000-0000-000025000000}"/>
    <cellStyle name="A4 Normal" xfId="3" xr:uid="{00000000-0005-0000-0000-000026000000}"/>
    <cellStyle name="A4 Normal 2" xfId="39" xr:uid="{00000000-0005-0000-0000-000027000000}"/>
    <cellStyle name="A4 Normal 2 2" xfId="40" xr:uid="{00000000-0005-0000-0000-000028000000}"/>
    <cellStyle name="A4 Normal 2 3" xfId="655" xr:uid="{00000000-0005-0000-0000-000029000000}"/>
    <cellStyle name="A4 Normal 3" xfId="41" xr:uid="{00000000-0005-0000-0000-00002A000000}"/>
    <cellStyle name="A4 Normal 3 2" xfId="42" xr:uid="{00000000-0005-0000-0000-00002B000000}"/>
    <cellStyle name="A4 Normal 3 3" xfId="656" xr:uid="{00000000-0005-0000-0000-00002C000000}"/>
    <cellStyle name="A4 Normal 4" xfId="43" xr:uid="{00000000-0005-0000-0000-00002D000000}"/>
    <cellStyle name="A4 Normal 4 2" xfId="725" xr:uid="{00000000-0005-0000-0000-00002E000000}"/>
    <cellStyle name="A4 Normal 5" xfId="44" xr:uid="{00000000-0005-0000-0000-00002F000000}"/>
    <cellStyle name="Akzent1 2" xfId="45" xr:uid="{00000000-0005-0000-0000-000030000000}"/>
    <cellStyle name="Akzent2 2" xfId="46" xr:uid="{00000000-0005-0000-0000-000031000000}"/>
    <cellStyle name="Akzent3 2" xfId="47" xr:uid="{00000000-0005-0000-0000-000032000000}"/>
    <cellStyle name="Akzent4 2" xfId="48" xr:uid="{00000000-0005-0000-0000-000033000000}"/>
    <cellStyle name="Akzent5 2" xfId="49" xr:uid="{00000000-0005-0000-0000-000034000000}"/>
    <cellStyle name="Akzent6 2" xfId="50" xr:uid="{00000000-0005-0000-0000-000035000000}"/>
    <cellStyle name="Ausgabe 2" xfId="51" xr:uid="{00000000-0005-0000-0000-000036000000}"/>
    <cellStyle name="AZ1" xfId="52" xr:uid="{00000000-0005-0000-0000-000037000000}"/>
    <cellStyle name="Berechnung 2" xfId="53" xr:uid="{00000000-0005-0000-0000-000038000000}"/>
    <cellStyle name="Eingabe 2" xfId="54" xr:uid="{00000000-0005-0000-0000-000039000000}"/>
    <cellStyle name="Ergebnis 2" xfId="55" xr:uid="{00000000-0005-0000-0000-00003A000000}"/>
    <cellStyle name="Erklärender Text 2" xfId="56" xr:uid="{00000000-0005-0000-0000-00003B000000}"/>
    <cellStyle name="Euro" xfId="4" xr:uid="{00000000-0005-0000-0000-00003C000000}"/>
    <cellStyle name="Euro 2" xfId="57" xr:uid="{00000000-0005-0000-0000-00003D000000}"/>
    <cellStyle name="Euro 2 2" xfId="58" xr:uid="{00000000-0005-0000-0000-00003E000000}"/>
    <cellStyle name="Euro 2 3" xfId="59" xr:uid="{00000000-0005-0000-0000-00003F000000}"/>
    <cellStyle name="Euro 3" xfId="60" xr:uid="{00000000-0005-0000-0000-000040000000}"/>
    <cellStyle name="Euro 4" xfId="61" xr:uid="{00000000-0005-0000-0000-000041000000}"/>
    <cellStyle name="Euro 5" xfId="62" xr:uid="{00000000-0005-0000-0000-000042000000}"/>
    <cellStyle name="Gut 2" xfId="63" xr:uid="{00000000-0005-0000-0000-000043000000}"/>
    <cellStyle name="Gut 2 2" xfId="64" xr:uid="{00000000-0005-0000-0000-000044000000}"/>
    <cellStyle name="Gut 2 2 2" xfId="65" xr:uid="{00000000-0005-0000-0000-000045000000}"/>
    <cellStyle name="Gut 2 2 3" xfId="66" xr:uid="{00000000-0005-0000-0000-000046000000}"/>
    <cellStyle name="Hyperlink 2" xfId="67" xr:uid="{00000000-0005-0000-0000-000047000000}"/>
    <cellStyle name="Hyperlink 2 2" xfId="960" xr:uid="{00000000-0005-0000-0000-000048000000}"/>
    <cellStyle name="Hyperlink 2 3" xfId="1202" xr:uid="{00000000-0005-0000-0000-000049000000}"/>
    <cellStyle name="Hyperlink 2 4" xfId="959" xr:uid="{00000000-0005-0000-0000-00004A000000}"/>
    <cellStyle name="Hyperlink 3" xfId="68" xr:uid="{00000000-0005-0000-0000-00004B000000}"/>
    <cellStyle name="Komma 2" xfId="69" xr:uid="{00000000-0005-0000-0000-00004C000000}"/>
    <cellStyle name="Komma 2 2" xfId="70" xr:uid="{00000000-0005-0000-0000-00004D000000}"/>
    <cellStyle name="Komma 2 3" xfId="71" xr:uid="{00000000-0005-0000-0000-00004E000000}"/>
    <cellStyle name="Neutral 2" xfId="72" xr:uid="{00000000-0005-0000-0000-00004F000000}"/>
    <cellStyle name="Notiz 2" xfId="73" xr:uid="{00000000-0005-0000-0000-000050000000}"/>
    <cellStyle name="Prozent 2" xfId="5" xr:uid="{00000000-0005-0000-0000-000052000000}"/>
    <cellStyle name="Prozent 2 2" xfId="74" xr:uid="{00000000-0005-0000-0000-000053000000}"/>
    <cellStyle name="Prozent 2 2 2" xfId="657" xr:uid="{00000000-0005-0000-0000-000054000000}"/>
    <cellStyle name="Prozent 2 3" xfId="527" xr:uid="{00000000-0005-0000-0000-000055000000}"/>
    <cellStyle name="Prozent 2 3 2" xfId="650" xr:uid="{00000000-0005-0000-0000-000056000000}"/>
    <cellStyle name="Prozent 2 3 2 2" xfId="735" xr:uid="{00000000-0005-0000-0000-000057000000}"/>
    <cellStyle name="Prozent 2 3 2 3" xfId="1205" xr:uid="{00000000-0005-0000-0000-000058000000}"/>
    <cellStyle name="Prozent 2 3 2 4" xfId="1336" xr:uid="{00000000-0005-0000-0000-000059000000}"/>
    <cellStyle name="Prozent 2 3 3" xfId="663" xr:uid="{00000000-0005-0000-0000-00005A000000}"/>
    <cellStyle name="Prozent 2 3 3 2" xfId="839" xr:uid="{00000000-0005-0000-0000-00005B000000}"/>
    <cellStyle name="Prozent 2 3 3 3" xfId="1207" xr:uid="{00000000-0005-0000-0000-00005C000000}"/>
    <cellStyle name="Prozent 2 3 3 4" xfId="1457" xr:uid="{00000000-0005-0000-0000-00005D000000}"/>
    <cellStyle name="Prozent 2 3 4" xfId="726" xr:uid="{00000000-0005-0000-0000-00005E000000}"/>
    <cellStyle name="Prozent 2 3 5" xfId="961" xr:uid="{00000000-0005-0000-0000-00005F000000}"/>
    <cellStyle name="Prozent 2 4" xfId="524" xr:uid="{00000000-0005-0000-0000-000060000000}"/>
    <cellStyle name="Prozent 2 4 2" xfId="727" xr:uid="{00000000-0005-0000-0000-000061000000}"/>
    <cellStyle name="Prozent 2 4 3" xfId="1082" xr:uid="{00000000-0005-0000-0000-000062000000}"/>
    <cellStyle name="Prozent 2 5" xfId="646" xr:uid="{00000000-0005-0000-0000-000063000000}"/>
    <cellStyle name="Prozent 2 5 2" xfId="1208" xr:uid="{00000000-0005-0000-0000-000064000000}"/>
    <cellStyle name="Prozent 3" xfId="6" xr:uid="{00000000-0005-0000-0000-000065000000}"/>
    <cellStyle name="Prozent 3 2" xfId="647" xr:uid="{00000000-0005-0000-0000-000066000000}"/>
    <cellStyle name="Prozent 3 3" xfId="523" xr:uid="{00000000-0005-0000-0000-000067000000}"/>
    <cellStyle name="Prozent 3 3 2" xfId="1201" xr:uid="{00000000-0005-0000-0000-000068000000}"/>
    <cellStyle name="Prozent 3 4" xfId="1209" xr:uid="{00000000-0005-0000-0000-000069000000}"/>
    <cellStyle name="Prozent 3 5" xfId="1210" xr:uid="{00000000-0005-0000-0000-00006A000000}"/>
    <cellStyle name="Prozent 4" xfId="644" xr:uid="{00000000-0005-0000-0000-00006B000000}"/>
    <cellStyle name="Prozent 4 2" xfId="728" xr:uid="{00000000-0005-0000-0000-00006C000000}"/>
    <cellStyle name="Prozent 5" xfId="645" xr:uid="{00000000-0005-0000-0000-00006D000000}"/>
    <cellStyle name="Prozent 5 2" xfId="729" xr:uid="{00000000-0005-0000-0000-00006E000000}"/>
    <cellStyle name="Schlecht 2" xfId="75" xr:uid="{00000000-0005-0000-0000-00006F000000}"/>
    <cellStyle name="Schlecht 2 2" xfId="76" xr:uid="{00000000-0005-0000-0000-000070000000}"/>
    <cellStyle name="Schlecht 2 2 2" xfId="77" xr:uid="{00000000-0005-0000-0000-000071000000}"/>
    <cellStyle name="Schlecht 2 2 3" xfId="78" xr:uid="{00000000-0005-0000-0000-000072000000}"/>
    <cellStyle name="Standard" xfId="0" builtinId="0"/>
    <cellStyle name="Standard 2" xfId="7" xr:uid="{00000000-0005-0000-0000-000074000000}"/>
    <cellStyle name="Standard 2 2" xfId="8" xr:uid="{00000000-0005-0000-0000-000075000000}"/>
    <cellStyle name="Standard 2 2 2" xfId="79" xr:uid="{00000000-0005-0000-0000-000076000000}"/>
    <cellStyle name="Standard 2 2 2 2" xfId="80" xr:uid="{00000000-0005-0000-0000-000077000000}"/>
    <cellStyle name="Standard 2 2 3" xfId="81" xr:uid="{00000000-0005-0000-0000-000078000000}"/>
    <cellStyle name="Standard 2 2 4" xfId="82" xr:uid="{00000000-0005-0000-0000-000079000000}"/>
    <cellStyle name="Standard 2 2 4 2" xfId="838" xr:uid="{00000000-0005-0000-0000-00007A000000}"/>
    <cellStyle name="Standard 2 2 4 2 2" xfId="1204" xr:uid="{00000000-0005-0000-0000-00007B000000}"/>
    <cellStyle name="Standard 2 2 4 3" xfId="662" xr:uid="{00000000-0005-0000-0000-00007C000000}"/>
    <cellStyle name="Standard 2 2 4 4" xfId="962" xr:uid="{00000000-0005-0000-0000-00007D000000}"/>
    <cellStyle name="Standard 2 2 4 5" xfId="1456" xr:uid="{00000000-0005-0000-0000-00007E000000}"/>
    <cellStyle name="Standard 2 2 5" xfId="83" xr:uid="{00000000-0005-0000-0000-00007F000000}"/>
    <cellStyle name="Standard 2 2 5 2" xfId="734" xr:uid="{00000000-0005-0000-0000-000080000000}"/>
    <cellStyle name="Standard 2 2 5 3" xfId="1081" xr:uid="{00000000-0005-0000-0000-000081000000}"/>
    <cellStyle name="Standard 2 2 6" xfId="649" xr:uid="{00000000-0005-0000-0000-000082000000}"/>
    <cellStyle name="Standard 2 2 6 2" xfId="1206" xr:uid="{00000000-0005-0000-0000-000083000000}"/>
    <cellStyle name="Standard 2 2 7" xfId="1335" xr:uid="{00000000-0005-0000-0000-000084000000}"/>
    <cellStyle name="Standard 2 3" xfId="84" xr:uid="{00000000-0005-0000-0000-000085000000}"/>
    <cellStyle name="Standard 2 3 2" xfId="85" xr:uid="{00000000-0005-0000-0000-000086000000}"/>
    <cellStyle name="Standard 2 3 3" xfId="86" xr:uid="{00000000-0005-0000-0000-000087000000}"/>
    <cellStyle name="Standard 2 4" xfId="87" xr:uid="{00000000-0005-0000-0000-000088000000}"/>
    <cellStyle name="Standard 2 4 10" xfId="1337" xr:uid="{00000000-0005-0000-0000-000089000000}"/>
    <cellStyle name="Standard 2 4 2" xfId="88" xr:uid="{00000000-0005-0000-0000-00008A000000}"/>
    <cellStyle name="Standard 2 4 2 2" xfId="89" xr:uid="{00000000-0005-0000-0000-00008B000000}"/>
    <cellStyle name="Standard 2 4 2 2 2" xfId="90" xr:uid="{00000000-0005-0000-0000-00008C000000}"/>
    <cellStyle name="Standard 2 4 2 2 2 2" xfId="621" xr:uid="{00000000-0005-0000-0000-00008D000000}"/>
    <cellStyle name="Standard 2 4 2 2 2 2 2" xfId="843" xr:uid="{00000000-0005-0000-0000-00008E000000}"/>
    <cellStyle name="Standard 2 4 2 2 2 2 3" xfId="1086" xr:uid="{00000000-0005-0000-0000-00008F000000}"/>
    <cellStyle name="Standard 2 4 2 2 2 2 4" xfId="1461" xr:uid="{00000000-0005-0000-0000-000090000000}"/>
    <cellStyle name="Standard 2 4 2 2 2 3" xfId="738" xr:uid="{00000000-0005-0000-0000-000091000000}"/>
    <cellStyle name="Standard 2 4 2 2 2 3 2" xfId="1211" xr:uid="{00000000-0005-0000-0000-000092000000}"/>
    <cellStyle name="Standard 2 4 2 2 2 4" xfId="966" xr:uid="{00000000-0005-0000-0000-000093000000}"/>
    <cellStyle name="Standard 2 4 2 2 2 5" xfId="1340" xr:uid="{00000000-0005-0000-0000-000094000000}"/>
    <cellStyle name="Standard 2 4 2 2 3" xfId="562" xr:uid="{00000000-0005-0000-0000-000095000000}"/>
    <cellStyle name="Standard 2 4 2 2 3 2" xfId="842" xr:uid="{00000000-0005-0000-0000-000096000000}"/>
    <cellStyle name="Standard 2 4 2 2 3 3" xfId="1085" xr:uid="{00000000-0005-0000-0000-000097000000}"/>
    <cellStyle name="Standard 2 4 2 2 3 4" xfId="1460" xr:uid="{00000000-0005-0000-0000-000098000000}"/>
    <cellStyle name="Standard 2 4 2 2 4" xfId="737" xr:uid="{00000000-0005-0000-0000-000099000000}"/>
    <cellStyle name="Standard 2 4 2 2 4 2" xfId="1212" xr:uid="{00000000-0005-0000-0000-00009A000000}"/>
    <cellStyle name="Standard 2 4 2 2 5" xfId="965" xr:uid="{00000000-0005-0000-0000-00009B000000}"/>
    <cellStyle name="Standard 2 4 2 2 6" xfId="1339" xr:uid="{00000000-0005-0000-0000-00009C000000}"/>
    <cellStyle name="Standard 2 4 2 3" xfId="91" xr:uid="{00000000-0005-0000-0000-00009D000000}"/>
    <cellStyle name="Standard 2 4 2 3 2" xfId="92" xr:uid="{00000000-0005-0000-0000-00009E000000}"/>
    <cellStyle name="Standard 2 4 2 3 2 2" xfId="639" xr:uid="{00000000-0005-0000-0000-00009F000000}"/>
    <cellStyle name="Standard 2 4 2 3 2 2 2" xfId="845" xr:uid="{00000000-0005-0000-0000-0000A0000000}"/>
    <cellStyle name="Standard 2 4 2 3 2 2 3" xfId="1088" xr:uid="{00000000-0005-0000-0000-0000A1000000}"/>
    <cellStyle name="Standard 2 4 2 3 2 2 4" xfId="1463" xr:uid="{00000000-0005-0000-0000-0000A2000000}"/>
    <cellStyle name="Standard 2 4 2 3 2 3" xfId="740" xr:uid="{00000000-0005-0000-0000-0000A3000000}"/>
    <cellStyle name="Standard 2 4 2 3 2 3 2" xfId="1213" xr:uid="{00000000-0005-0000-0000-0000A4000000}"/>
    <cellStyle name="Standard 2 4 2 3 2 4" xfId="968" xr:uid="{00000000-0005-0000-0000-0000A5000000}"/>
    <cellStyle name="Standard 2 4 2 3 2 5" xfId="1342" xr:uid="{00000000-0005-0000-0000-0000A6000000}"/>
    <cellStyle name="Standard 2 4 2 3 3" xfId="580" xr:uid="{00000000-0005-0000-0000-0000A7000000}"/>
    <cellStyle name="Standard 2 4 2 3 3 2" xfId="844" xr:uid="{00000000-0005-0000-0000-0000A8000000}"/>
    <cellStyle name="Standard 2 4 2 3 3 3" xfId="1087" xr:uid="{00000000-0005-0000-0000-0000A9000000}"/>
    <cellStyle name="Standard 2 4 2 3 3 4" xfId="1462" xr:uid="{00000000-0005-0000-0000-0000AA000000}"/>
    <cellStyle name="Standard 2 4 2 3 4" xfId="739" xr:uid="{00000000-0005-0000-0000-0000AB000000}"/>
    <cellStyle name="Standard 2 4 2 3 4 2" xfId="1214" xr:uid="{00000000-0005-0000-0000-0000AC000000}"/>
    <cellStyle name="Standard 2 4 2 3 5" xfId="967" xr:uid="{00000000-0005-0000-0000-0000AD000000}"/>
    <cellStyle name="Standard 2 4 2 3 6" xfId="1341" xr:uid="{00000000-0005-0000-0000-0000AE000000}"/>
    <cellStyle name="Standard 2 4 2 4" xfId="93" xr:uid="{00000000-0005-0000-0000-0000AF000000}"/>
    <cellStyle name="Standard 2 4 2 4 2" xfId="588" xr:uid="{00000000-0005-0000-0000-0000B0000000}"/>
    <cellStyle name="Standard 2 4 2 4 2 2" xfId="846" xr:uid="{00000000-0005-0000-0000-0000B1000000}"/>
    <cellStyle name="Standard 2 4 2 4 2 3" xfId="1089" xr:uid="{00000000-0005-0000-0000-0000B2000000}"/>
    <cellStyle name="Standard 2 4 2 4 2 4" xfId="1464" xr:uid="{00000000-0005-0000-0000-0000B3000000}"/>
    <cellStyle name="Standard 2 4 2 4 3" xfId="741" xr:uid="{00000000-0005-0000-0000-0000B4000000}"/>
    <cellStyle name="Standard 2 4 2 4 3 2" xfId="1215" xr:uid="{00000000-0005-0000-0000-0000B5000000}"/>
    <cellStyle name="Standard 2 4 2 4 4" xfId="969" xr:uid="{00000000-0005-0000-0000-0000B6000000}"/>
    <cellStyle name="Standard 2 4 2 4 5" xfId="1343" xr:uid="{00000000-0005-0000-0000-0000B7000000}"/>
    <cellStyle name="Standard 2 4 2 5" xfId="529" xr:uid="{00000000-0005-0000-0000-0000B8000000}"/>
    <cellStyle name="Standard 2 4 2 5 2" xfId="841" xr:uid="{00000000-0005-0000-0000-0000B9000000}"/>
    <cellStyle name="Standard 2 4 2 5 3" xfId="1084" xr:uid="{00000000-0005-0000-0000-0000BA000000}"/>
    <cellStyle name="Standard 2 4 2 5 4" xfId="1459" xr:uid="{00000000-0005-0000-0000-0000BB000000}"/>
    <cellStyle name="Standard 2 4 2 6" xfId="736" xr:uid="{00000000-0005-0000-0000-0000BC000000}"/>
    <cellStyle name="Standard 2 4 2 6 2" xfId="1216" xr:uid="{00000000-0005-0000-0000-0000BD000000}"/>
    <cellStyle name="Standard 2 4 2 7" xfId="964" xr:uid="{00000000-0005-0000-0000-0000BE000000}"/>
    <cellStyle name="Standard 2 4 2 8" xfId="1338" xr:uid="{00000000-0005-0000-0000-0000BF000000}"/>
    <cellStyle name="Standard 2 4 3" xfId="94" xr:uid="{00000000-0005-0000-0000-0000C0000000}"/>
    <cellStyle name="Standard 2 4 3 2" xfId="95" xr:uid="{00000000-0005-0000-0000-0000C1000000}"/>
    <cellStyle name="Standard 2 4 3 2 2" xfId="96" xr:uid="{00000000-0005-0000-0000-0000C2000000}"/>
    <cellStyle name="Standard 2 4 3 2 2 2" xfId="614" xr:uid="{00000000-0005-0000-0000-0000C3000000}"/>
    <cellStyle name="Standard 2 4 3 2 2 2 2" xfId="849" xr:uid="{00000000-0005-0000-0000-0000C4000000}"/>
    <cellStyle name="Standard 2 4 3 2 2 2 3" xfId="1092" xr:uid="{00000000-0005-0000-0000-0000C5000000}"/>
    <cellStyle name="Standard 2 4 3 2 2 2 4" xfId="1467" xr:uid="{00000000-0005-0000-0000-0000C6000000}"/>
    <cellStyle name="Standard 2 4 3 2 2 3" xfId="744" xr:uid="{00000000-0005-0000-0000-0000C7000000}"/>
    <cellStyle name="Standard 2 4 3 2 2 3 2" xfId="1217" xr:uid="{00000000-0005-0000-0000-0000C8000000}"/>
    <cellStyle name="Standard 2 4 3 2 2 4" xfId="972" xr:uid="{00000000-0005-0000-0000-0000C9000000}"/>
    <cellStyle name="Standard 2 4 3 2 2 5" xfId="1346" xr:uid="{00000000-0005-0000-0000-0000CA000000}"/>
    <cellStyle name="Standard 2 4 3 2 3" xfId="555" xr:uid="{00000000-0005-0000-0000-0000CB000000}"/>
    <cellStyle name="Standard 2 4 3 2 3 2" xfId="848" xr:uid="{00000000-0005-0000-0000-0000CC000000}"/>
    <cellStyle name="Standard 2 4 3 2 3 3" xfId="1091" xr:uid="{00000000-0005-0000-0000-0000CD000000}"/>
    <cellStyle name="Standard 2 4 3 2 3 4" xfId="1466" xr:uid="{00000000-0005-0000-0000-0000CE000000}"/>
    <cellStyle name="Standard 2 4 3 2 4" xfId="743" xr:uid="{00000000-0005-0000-0000-0000CF000000}"/>
    <cellStyle name="Standard 2 4 3 2 4 2" xfId="1218" xr:uid="{00000000-0005-0000-0000-0000D0000000}"/>
    <cellStyle name="Standard 2 4 3 2 5" xfId="971" xr:uid="{00000000-0005-0000-0000-0000D1000000}"/>
    <cellStyle name="Standard 2 4 3 2 6" xfId="1345" xr:uid="{00000000-0005-0000-0000-0000D2000000}"/>
    <cellStyle name="Standard 2 4 3 3" xfId="97" xr:uid="{00000000-0005-0000-0000-0000D3000000}"/>
    <cellStyle name="Standard 2 4 3 3 2" xfId="98" xr:uid="{00000000-0005-0000-0000-0000D4000000}"/>
    <cellStyle name="Standard 2 4 3 3 2 2" xfId="632" xr:uid="{00000000-0005-0000-0000-0000D5000000}"/>
    <cellStyle name="Standard 2 4 3 3 2 2 2" xfId="851" xr:uid="{00000000-0005-0000-0000-0000D6000000}"/>
    <cellStyle name="Standard 2 4 3 3 2 2 3" xfId="1094" xr:uid="{00000000-0005-0000-0000-0000D7000000}"/>
    <cellStyle name="Standard 2 4 3 3 2 2 4" xfId="1469" xr:uid="{00000000-0005-0000-0000-0000D8000000}"/>
    <cellStyle name="Standard 2 4 3 3 2 3" xfId="746" xr:uid="{00000000-0005-0000-0000-0000D9000000}"/>
    <cellStyle name="Standard 2 4 3 3 2 3 2" xfId="1219" xr:uid="{00000000-0005-0000-0000-0000DA000000}"/>
    <cellStyle name="Standard 2 4 3 3 2 4" xfId="974" xr:uid="{00000000-0005-0000-0000-0000DB000000}"/>
    <cellStyle name="Standard 2 4 3 3 2 5" xfId="1348" xr:uid="{00000000-0005-0000-0000-0000DC000000}"/>
    <cellStyle name="Standard 2 4 3 3 3" xfId="573" xr:uid="{00000000-0005-0000-0000-0000DD000000}"/>
    <cellStyle name="Standard 2 4 3 3 3 2" xfId="850" xr:uid="{00000000-0005-0000-0000-0000DE000000}"/>
    <cellStyle name="Standard 2 4 3 3 3 3" xfId="1093" xr:uid="{00000000-0005-0000-0000-0000DF000000}"/>
    <cellStyle name="Standard 2 4 3 3 3 4" xfId="1468" xr:uid="{00000000-0005-0000-0000-0000E0000000}"/>
    <cellStyle name="Standard 2 4 3 3 4" xfId="745" xr:uid="{00000000-0005-0000-0000-0000E1000000}"/>
    <cellStyle name="Standard 2 4 3 3 4 2" xfId="1220" xr:uid="{00000000-0005-0000-0000-0000E2000000}"/>
    <cellStyle name="Standard 2 4 3 3 5" xfId="973" xr:uid="{00000000-0005-0000-0000-0000E3000000}"/>
    <cellStyle name="Standard 2 4 3 3 6" xfId="1347" xr:uid="{00000000-0005-0000-0000-0000E4000000}"/>
    <cellStyle name="Standard 2 4 3 4" xfId="99" xr:uid="{00000000-0005-0000-0000-0000E5000000}"/>
    <cellStyle name="Standard 2 4 3 4 2" xfId="589" xr:uid="{00000000-0005-0000-0000-0000E6000000}"/>
    <cellStyle name="Standard 2 4 3 4 2 2" xfId="852" xr:uid="{00000000-0005-0000-0000-0000E7000000}"/>
    <cellStyle name="Standard 2 4 3 4 2 3" xfId="1095" xr:uid="{00000000-0005-0000-0000-0000E8000000}"/>
    <cellStyle name="Standard 2 4 3 4 2 4" xfId="1470" xr:uid="{00000000-0005-0000-0000-0000E9000000}"/>
    <cellStyle name="Standard 2 4 3 4 3" xfId="747" xr:uid="{00000000-0005-0000-0000-0000EA000000}"/>
    <cellStyle name="Standard 2 4 3 4 3 2" xfId="1221" xr:uid="{00000000-0005-0000-0000-0000EB000000}"/>
    <cellStyle name="Standard 2 4 3 4 4" xfId="975" xr:uid="{00000000-0005-0000-0000-0000EC000000}"/>
    <cellStyle name="Standard 2 4 3 4 5" xfId="1349" xr:uid="{00000000-0005-0000-0000-0000ED000000}"/>
    <cellStyle name="Standard 2 4 3 5" xfId="530" xr:uid="{00000000-0005-0000-0000-0000EE000000}"/>
    <cellStyle name="Standard 2 4 3 5 2" xfId="847" xr:uid="{00000000-0005-0000-0000-0000EF000000}"/>
    <cellStyle name="Standard 2 4 3 5 3" xfId="1090" xr:uid="{00000000-0005-0000-0000-0000F0000000}"/>
    <cellStyle name="Standard 2 4 3 5 4" xfId="1465" xr:uid="{00000000-0005-0000-0000-0000F1000000}"/>
    <cellStyle name="Standard 2 4 3 6" xfId="742" xr:uid="{00000000-0005-0000-0000-0000F2000000}"/>
    <cellStyle name="Standard 2 4 3 6 2" xfId="1222" xr:uid="{00000000-0005-0000-0000-0000F3000000}"/>
    <cellStyle name="Standard 2 4 3 7" xfId="970" xr:uid="{00000000-0005-0000-0000-0000F4000000}"/>
    <cellStyle name="Standard 2 4 3 8" xfId="1344" xr:uid="{00000000-0005-0000-0000-0000F5000000}"/>
    <cellStyle name="Standard 2 4 4" xfId="100" xr:uid="{00000000-0005-0000-0000-0000F6000000}"/>
    <cellStyle name="Standard 2 4 4 2" xfId="101" xr:uid="{00000000-0005-0000-0000-0000F7000000}"/>
    <cellStyle name="Standard 2 4 4 2 2" xfId="609" xr:uid="{00000000-0005-0000-0000-0000F8000000}"/>
    <cellStyle name="Standard 2 4 4 2 2 2" xfId="854" xr:uid="{00000000-0005-0000-0000-0000F9000000}"/>
    <cellStyle name="Standard 2 4 4 2 2 3" xfId="1097" xr:uid="{00000000-0005-0000-0000-0000FA000000}"/>
    <cellStyle name="Standard 2 4 4 2 2 4" xfId="1472" xr:uid="{00000000-0005-0000-0000-0000FB000000}"/>
    <cellStyle name="Standard 2 4 4 2 3" xfId="749" xr:uid="{00000000-0005-0000-0000-0000FC000000}"/>
    <cellStyle name="Standard 2 4 4 2 3 2" xfId="1223" xr:uid="{00000000-0005-0000-0000-0000FD000000}"/>
    <cellStyle name="Standard 2 4 4 2 4" xfId="977" xr:uid="{00000000-0005-0000-0000-0000FE000000}"/>
    <cellStyle name="Standard 2 4 4 2 5" xfId="1351" xr:uid="{00000000-0005-0000-0000-0000FF000000}"/>
    <cellStyle name="Standard 2 4 4 3" xfId="550" xr:uid="{00000000-0005-0000-0000-000000010000}"/>
    <cellStyle name="Standard 2 4 4 3 2" xfId="853" xr:uid="{00000000-0005-0000-0000-000001010000}"/>
    <cellStyle name="Standard 2 4 4 3 3" xfId="1096" xr:uid="{00000000-0005-0000-0000-000002010000}"/>
    <cellStyle name="Standard 2 4 4 3 4" xfId="1471" xr:uid="{00000000-0005-0000-0000-000003010000}"/>
    <cellStyle name="Standard 2 4 4 4" xfId="748" xr:uid="{00000000-0005-0000-0000-000004010000}"/>
    <cellStyle name="Standard 2 4 4 4 2" xfId="1224" xr:uid="{00000000-0005-0000-0000-000005010000}"/>
    <cellStyle name="Standard 2 4 4 5" xfId="976" xr:uid="{00000000-0005-0000-0000-000006010000}"/>
    <cellStyle name="Standard 2 4 4 6" xfId="1350" xr:uid="{00000000-0005-0000-0000-000007010000}"/>
    <cellStyle name="Standard 2 4 5" xfId="102" xr:uid="{00000000-0005-0000-0000-000008010000}"/>
    <cellStyle name="Standard 2 4 5 2" xfId="103" xr:uid="{00000000-0005-0000-0000-000009010000}"/>
    <cellStyle name="Standard 2 4 5 2 2" xfId="627" xr:uid="{00000000-0005-0000-0000-00000A010000}"/>
    <cellStyle name="Standard 2 4 5 2 2 2" xfId="856" xr:uid="{00000000-0005-0000-0000-00000B010000}"/>
    <cellStyle name="Standard 2 4 5 2 2 3" xfId="1099" xr:uid="{00000000-0005-0000-0000-00000C010000}"/>
    <cellStyle name="Standard 2 4 5 2 2 4" xfId="1474" xr:uid="{00000000-0005-0000-0000-00000D010000}"/>
    <cellStyle name="Standard 2 4 5 2 3" xfId="751" xr:uid="{00000000-0005-0000-0000-00000E010000}"/>
    <cellStyle name="Standard 2 4 5 2 3 2" xfId="1225" xr:uid="{00000000-0005-0000-0000-00000F010000}"/>
    <cellStyle name="Standard 2 4 5 2 4" xfId="979" xr:uid="{00000000-0005-0000-0000-000010010000}"/>
    <cellStyle name="Standard 2 4 5 2 5" xfId="1353" xr:uid="{00000000-0005-0000-0000-000011010000}"/>
    <cellStyle name="Standard 2 4 5 3" xfId="568" xr:uid="{00000000-0005-0000-0000-000012010000}"/>
    <cellStyle name="Standard 2 4 5 3 2" xfId="855" xr:uid="{00000000-0005-0000-0000-000013010000}"/>
    <cellStyle name="Standard 2 4 5 3 3" xfId="1098" xr:uid="{00000000-0005-0000-0000-000014010000}"/>
    <cellStyle name="Standard 2 4 5 3 4" xfId="1473" xr:uid="{00000000-0005-0000-0000-000015010000}"/>
    <cellStyle name="Standard 2 4 5 4" xfId="750" xr:uid="{00000000-0005-0000-0000-000016010000}"/>
    <cellStyle name="Standard 2 4 5 4 2" xfId="1226" xr:uid="{00000000-0005-0000-0000-000017010000}"/>
    <cellStyle name="Standard 2 4 5 5" xfId="978" xr:uid="{00000000-0005-0000-0000-000018010000}"/>
    <cellStyle name="Standard 2 4 5 6" xfId="1352" xr:uid="{00000000-0005-0000-0000-000019010000}"/>
    <cellStyle name="Standard 2 4 6" xfId="104" xr:uid="{00000000-0005-0000-0000-00001A010000}"/>
    <cellStyle name="Standard 2 4 6 2" xfId="105" xr:uid="{00000000-0005-0000-0000-00001B010000}"/>
    <cellStyle name="Standard 2 4 6 2 2" xfId="857" xr:uid="{00000000-0005-0000-0000-00001C010000}"/>
    <cellStyle name="Standard 2 4 6 2 3" xfId="665" xr:uid="{00000000-0005-0000-0000-00001D010000}"/>
    <cellStyle name="Standard 2 4 6 2 4" xfId="1100" xr:uid="{00000000-0005-0000-0000-00001E010000}"/>
    <cellStyle name="Standard 2 4 6 2 5" xfId="1475" xr:uid="{00000000-0005-0000-0000-00001F010000}"/>
    <cellStyle name="Standard 2 4 6 3" xfId="106" xr:uid="{00000000-0005-0000-0000-000020010000}"/>
    <cellStyle name="Standard 2 4 6 3 2" xfId="752" xr:uid="{00000000-0005-0000-0000-000021010000}"/>
    <cellStyle name="Standard 2 4 6 3 3" xfId="1227" xr:uid="{00000000-0005-0000-0000-000022010000}"/>
    <cellStyle name="Standard 2 4 6 4" xfId="587" xr:uid="{00000000-0005-0000-0000-000023010000}"/>
    <cellStyle name="Standard 2 4 6 5" xfId="980" xr:uid="{00000000-0005-0000-0000-000024010000}"/>
    <cellStyle name="Standard 2 4 6 6" xfId="1354" xr:uid="{00000000-0005-0000-0000-000025010000}"/>
    <cellStyle name="Standard 2 4 7" xfId="107" xr:uid="{00000000-0005-0000-0000-000026010000}"/>
    <cellStyle name="Standard 2 4 7 2" xfId="840" xr:uid="{00000000-0005-0000-0000-000027010000}"/>
    <cellStyle name="Standard 2 4 7 3" xfId="664" xr:uid="{00000000-0005-0000-0000-000028010000}"/>
    <cellStyle name="Standard 2 4 7 4" xfId="1083" xr:uid="{00000000-0005-0000-0000-000029010000}"/>
    <cellStyle name="Standard 2 4 7 5" xfId="1458" xr:uid="{00000000-0005-0000-0000-00002A010000}"/>
    <cellStyle name="Standard 2 4 8" xfId="528" xr:uid="{00000000-0005-0000-0000-00002B010000}"/>
    <cellStyle name="Standard 2 4 8 2" xfId="1228" xr:uid="{00000000-0005-0000-0000-00002C010000}"/>
    <cellStyle name="Standard 2 4 9" xfId="963" xr:uid="{00000000-0005-0000-0000-00002D010000}"/>
    <cellStyle name="Standard 2 5" xfId="108" xr:uid="{00000000-0005-0000-0000-00002E010000}"/>
    <cellStyle name="Standard 2 5 2" xfId="109" xr:uid="{00000000-0005-0000-0000-00002F010000}"/>
    <cellStyle name="Standard 2 5 2 2" xfId="110" xr:uid="{00000000-0005-0000-0000-000030010000}"/>
    <cellStyle name="Standard 2 5 2 2 2" xfId="642" xr:uid="{00000000-0005-0000-0000-000031010000}"/>
    <cellStyle name="Standard 2 5 2 2 2 2" xfId="860" xr:uid="{00000000-0005-0000-0000-000032010000}"/>
    <cellStyle name="Standard 2 5 2 2 2 3" xfId="1103" xr:uid="{00000000-0005-0000-0000-000033010000}"/>
    <cellStyle name="Standard 2 5 2 2 2 4" xfId="1478" xr:uid="{00000000-0005-0000-0000-000034010000}"/>
    <cellStyle name="Standard 2 5 2 2 3" xfId="755" xr:uid="{00000000-0005-0000-0000-000035010000}"/>
    <cellStyle name="Standard 2 5 2 2 3 2" xfId="1229" xr:uid="{00000000-0005-0000-0000-000036010000}"/>
    <cellStyle name="Standard 2 5 2 2 4" xfId="983" xr:uid="{00000000-0005-0000-0000-000037010000}"/>
    <cellStyle name="Standard 2 5 2 2 5" xfId="1357" xr:uid="{00000000-0005-0000-0000-000038010000}"/>
    <cellStyle name="Standard 2 5 2 3" xfId="583" xr:uid="{00000000-0005-0000-0000-000039010000}"/>
    <cellStyle name="Standard 2 5 2 3 2" xfId="859" xr:uid="{00000000-0005-0000-0000-00003A010000}"/>
    <cellStyle name="Standard 2 5 2 3 3" xfId="1102" xr:uid="{00000000-0005-0000-0000-00003B010000}"/>
    <cellStyle name="Standard 2 5 2 3 4" xfId="1477" xr:uid="{00000000-0005-0000-0000-00003C010000}"/>
    <cellStyle name="Standard 2 5 2 4" xfId="754" xr:uid="{00000000-0005-0000-0000-00003D010000}"/>
    <cellStyle name="Standard 2 5 2 4 2" xfId="1230" xr:uid="{00000000-0005-0000-0000-00003E010000}"/>
    <cellStyle name="Standard 2 5 2 5" xfId="982" xr:uid="{00000000-0005-0000-0000-00003F010000}"/>
    <cellStyle name="Standard 2 5 2 6" xfId="1356" xr:uid="{00000000-0005-0000-0000-000040010000}"/>
    <cellStyle name="Standard 2 5 3" xfId="111" xr:uid="{00000000-0005-0000-0000-000041010000}"/>
    <cellStyle name="Standard 2 5 3 2" xfId="590" xr:uid="{00000000-0005-0000-0000-000042010000}"/>
    <cellStyle name="Standard 2 5 3 2 2" xfId="861" xr:uid="{00000000-0005-0000-0000-000043010000}"/>
    <cellStyle name="Standard 2 5 3 2 3" xfId="1104" xr:uid="{00000000-0005-0000-0000-000044010000}"/>
    <cellStyle name="Standard 2 5 3 2 4" xfId="1479" xr:uid="{00000000-0005-0000-0000-000045010000}"/>
    <cellStyle name="Standard 2 5 3 3" xfId="756" xr:uid="{00000000-0005-0000-0000-000046010000}"/>
    <cellStyle name="Standard 2 5 3 3 2" xfId="1231" xr:uid="{00000000-0005-0000-0000-000047010000}"/>
    <cellStyle name="Standard 2 5 3 4" xfId="984" xr:uid="{00000000-0005-0000-0000-000048010000}"/>
    <cellStyle name="Standard 2 5 3 5" xfId="1358" xr:uid="{00000000-0005-0000-0000-000049010000}"/>
    <cellStyle name="Standard 2 5 4" xfId="112" xr:uid="{00000000-0005-0000-0000-00004A010000}"/>
    <cellStyle name="Standard 2 5 4 2" xfId="858" xr:uid="{00000000-0005-0000-0000-00004B010000}"/>
    <cellStyle name="Standard 2 5 4 3" xfId="666" xr:uid="{00000000-0005-0000-0000-00004C010000}"/>
    <cellStyle name="Standard 2 5 4 4" xfId="1101" xr:uid="{00000000-0005-0000-0000-00004D010000}"/>
    <cellStyle name="Standard 2 5 4 5" xfId="1476" xr:uid="{00000000-0005-0000-0000-00004E010000}"/>
    <cellStyle name="Standard 2 5 5" xfId="113" xr:uid="{00000000-0005-0000-0000-00004F010000}"/>
    <cellStyle name="Standard 2 5 5 2" xfId="753" xr:uid="{00000000-0005-0000-0000-000050010000}"/>
    <cellStyle name="Standard 2 5 5 3" xfId="1232" xr:uid="{00000000-0005-0000-0000-000051010000}"/>
    <cellStyle name="Standard 2 5 6" xfId="531" xr:uid="{00000000-0005-0000-0000-000052010000}"/>
    <cellStyle name="Standard 2 5 7" xfId="981" xr:uid="{00000000-0005-0000-0000-000053010000}"/>
    <cellStyle name="Standard 2 5 8" xfId="1355" xr:uid="{00000000-0005-0000-0000-000054010000}"/>
    <cellStyle name="Standard 2 6" xfId="114" xr:uid="{00000000-0005-0000-0000-000055010000}"/>
    <cellStyle name="Standard 2 6 2" xfId="115" xr:uid="{00000000-0005-0000-0000-000056010000}"/>
    <cellStyle name="Standard 2 6 3" xfId="116" xr:uid="{00000000-0005-0000-0000-000057010000}"/>
    <cellStyle name="Standard 3" xfId="117" xr:uid="{00000000-0005-0000-0000-000058010000}"/>
    <cellStyle name="Standard 3 10" xfId="118" xr:uid="{00000000-0005-0000-0000-000059010000}"/>
    <cellStyle name="Standard 3 10 2" xfId="119" xr:uid="{00000000-0005-0000-0000-00005A010000}"/>
    <cellStyle name="Standard 3 10 2 2" xfId="120" xr:uid="{00000000-0005-0000-0000-00005B010000}"/>
    <cellStyle name="Standard 3 10 2 2 2" xfId="863" xr:uid="{00000000-0005-0000-0000-00005C010000}"/>
    <cellStyle name="Standard 3 10 2 3" xfId="668" xr:uid="{00000000-0005-0000-0000-00005D010000}"/>
    <cellStyle name="Standard 3 10 2 4" xfId="1106" xr:uid="{00000000-0005-0000-0000-00005E010000}"/>
    <cellStyle name="Standard 3 10 2 5" xfId="1481" xr:uid="{00000000-0005-0000-0000-00005F010000}"/>
    <cellStyle name="Standard 3 10 3" xfId="121" xr:uid="{00000000-0005-0000-0000-000060010000}"/>
    <cellStyle name="Standard 3 10 3 2" xfId="758" xr:uid="{00000000-0005-0000-0000-000061010000}"/>
    <cellStyle name="Standard 3 10 3 3" xfId="1233" xr:uid="{00000000-0005-0000-0000-000062010000}"/>
    <cellStyle name="Standard 3 10 4" xfId="122" xr:uid="{00000000-0005-0000-0000-000063010000}"/>
    <cellStyle name="Standard 3 10 5" xfId="585" xr:uid="{00000000-0005-0000-0000-000064010000}"/>
    <cellStyle name="Standard 3 10 6" xfId="985" xr:uid="{00000000-0005-0000-0000-000065010000}"/>
    <cellStyle name="Standard 3 10 7" xfId="1360" xr:uid="{00000000-0005-0000-0000-000066010000}"/>
    <cellStyle name="Standard 3 11" xfId="123" xr:uid="{00000000-0005-0000-0000-000067010000}"/>
    <cellStyle name="Standard 3 11 2" xfId="124" xr:uid="{00000000-0005-0000-0000-000068010000}"/>
    <cellStyle name="Standard 3 11 2 2" xfId="757" xr:uid="{00000000-0005-0000-0000-000069010000}"/>
    <cellStyle name="Standard 3 11 3" xfId="658" xr:uid="{00000000-0005-0000-0000-00006A010000}"/>
    <cellStyle name="Standard 3 11 4" xfId="1105" xr:uid="{00000000-0005-0000-0000-00006B010000}"/>
    <cellStyle name="Standard 3 11 5" xfId="1359" xr:uid="{00000000-0005-0000-0000-00006C010000}"/>
    <cellStyle name="Standard 3 12" xfId="125" xr:uid="{00000000-0005-0000-0000-00006D010000}"/>
    <cellStyle name="Standard 3 12 2" xfId="862" xr:uid="{00000000-0005-0000-0000-00006E010000}"/>
    <cellStyle name="Standard 3 12 3" xfId="667" xr:uid="{00000000-0005-0000-0000-00006F010000}"/>
    <cellStyle name="Standard 3 12 4" xfId="1234" xr:uid="{00000000-0005-0000-0000-000070010000}"/>
    <cellStyle name="Standard 3 12 5" xfId="1480" xr:uid="{00000000-0005-0000-0000-000071010000}"/>
    <cellStyle name="Standard 3 13" xfId="126" xr:uid="{00000000-0005-0000-0000-000072010000}"/>
    <cellStyle name="Standard 3 13 2" xfId="730" xr:uid="{00000000-0005-0000-0000-000073010000}"/>
    <cellStyle name="Standard 3 14" xfId="525" xr:uid="{00000000-0005-0000-0000-000074010000}"/>
    <cellStyle name="Standard 3 15" xfId="1331" xr:uid="{00000000-0005-0000-0000-000075010000}"/>
    <cellStyle name="Standard 3 2" xfId="127" xr:uid="{00000000-0005-0000-0000-000076010000}"/>
    <cellStyle name="Standard 3 2 2" xfId="128" xr:uid="{00000000-0005-0000-0000-000077010000}"/>
    <cellStyle name="Standard 3 2 2 2" xfId="129" xr:uid="{00000000-0005-0000-0000-000078010000}"/>
    <cellStyle name="Standard 3 2 2 2 2" xfId="130" xr:uid="{00000000-0005-0000-0000-000079010000}"/>
    <cellStyle name="Standard 3 2 2 2 2 2" xfId="131" xr:uid="{00000000-0005-0000-0000-00007A010000}"/>
    <cellStyle name="Standard 3 2 2 2 2 2 2" xfId="132" xr:uid="{00000000-0005-0000-0000-00007B010000}"/>
    <cellStyle name="Standard 3 2 2 2 2 2 2 2" xfId="133" xr:uid="{00000000-0005-0000-0000-00007C010000}"/>
    <cellStyle name="Standard 3 2 2 2 2 2 3" xfId="134" xr:uid="{00000000-0005-0000-0000-00007D010000}"/>
    <cellStyle name="Standard 3 2 2 2 2 2 4" xfId="135" xr:uid="{00000000-0005-0000-0000-00007E010000}"/>
    <cellStyle name="Standard 3 2 2 2 2 3" xfId="136" xr:uid="{00000000-0005-0000-0000-00007F010000}"/>
    <cellStyle name="Standard 3 2 2 2 2 3 2" xfId="137" xr:uid="{00000000-0005-0000-0000-000080010000}"/>
    <cellStyle name="Standard 3 2 2 2 2 4" xfId="138" xr:uid="{00000000-0005-0000-0000-000081010000}"/>
    <cellStyle name="Standard 3 2 2 2 2 5" xfId="139" xr:uid="{00000000-0005-0000-0000-000082010000}"/>
    <cellStyle name="Standard 3 2 2 2 3" xfId="140" xr:uid="{00000000-0005-0000-0000-000083010000}"/>
    <cellStyle name="Standard 3 2 2 2 3 2" xfId="141" xr:uid="{00000000-0005-0000-0000-000084010000}"/>
    <cellStyle name="Standard 3 2 2 2 3 2 2" xfId="142" xr:uid="{00000000-0005-0000-0000-000085010000}"/>
    <cellStyle name="Standard 3 2 2 2 3 3" xfId="143" xr:uid="{00000000-0005-0000-0000-000086010000}"/>
    <cellStyle name="Standard 3 2 2 2 3 4" xfId="144" xr:uid="{00000000-0005-0000-0000-000087010000}"/>
    <cellStyle name="Standard 3 2 2 2 4" xfId="145" xr:uid="{00000000-0005-0000-0000-000088010000}"/>
    <cellStyle name="Standard 3 2 2 2 4 2" xfId="146" xr:uid="{00000000-0005-0000-0000-000089010000}"/>
    <cellStyle name="Standard 3 2 2 2 5" xfId="147" xr:uid="{00000000-0005-0000-0000-00008A010000}"/>
    <cellStyle name="Standard 3 2 2 2 6" xfId="148" xr:uid="{00000000-0005-0000-0000-00008B010000}"/>
    <cellStyle name="Standard 3 2 2 3" xfId="149" xr:uid="{00000000-0005-0000-0000-00008C010000}"/>
    <cellStyle name="Standard 3 2 2 3 2" xfId="150" xr:uid="{00000000-0005-0000-0000-00008D010000}"/>
    <cellStyle name="Standard 3 2 2 3 2 2" xfId="151" xr:uid="{00000000-0005-0000-0000-00008E010000}"/>
    <cellStyle name="Standard 3 2 2 3 2 2 2" xfId="152" xr:uid="{00000000-0005-0000-0000-00008F010000}"/>
    <cellStyle name="Standard 3 2 2 3 2 2 2 2" xfId="153" xr:uid="{00000000-0005-0000-0000-000090010000}"/>
    <cellStyle name="Standard 3 2 2 3 2 2 3" xfId="154" xr:uid="{00000000-0005-0000-0000-000091010000}"/>
    <cellStyle name="Standard 3 2 2 3 2 2 4" xfId="155" xr:uid="{00000000-0005-0000-0000-000092010000}"/>
    <cellStyle name="Standard 3 2 2 3 2 3" xfId="156" xr:uid="{00000000-0005-0000-0000-000093010000}"/>
    <cellStyle name="Standard 3 2 2 3 2 3 2" xfId="157" xr:uid="{00000000-0005-0000-0000-000094010000}"/>
    <cellStyle name="Standard 3 2 2 3 2 4" xfId="158" xr:uid="{00000000-0005-0000-0000-000095010000}"/>
    <cellStyle name="Standard 3 2 2 3 2 5" xfId="159" xr:uid="{00000000-0005-0000-0000-000096010000}"/>
    <cellStyle name="Standard 3 2 2 3 3" xfId="160" xr:uid="{00000000-0005-0000-0000-000097010000}"/>
    <cellStyle name="Standard 3 2 2 3 3 2" xfId="161" xr:uid="{00000000-0005-0000-0000-000098010000}"/>
    <cellStyle name="Standard 3 2 2 3 3 2 2" xfId="162" xr:uid="{00000000-0005-0000-0000-000099010000}"/>
    <cellStyle name="Standard 3 2 2 3 3 3" xfId="163" xr:uid="{00000000-0005-0000-0000-00009A010000}"/>
    <cellStyle name="Standard 3 2 2 3 3 4" xfId="164" xr:uid="{00000000-0005-0000-0000-00009B010000}"/>
    <cellStyle name="Standard 3 2 2 3 4" xfId="165" xr:uid="{00000000-0005-0000-0000-00009C010000}"/>
    <cellStyle name="Standard 3 2 2 3 4 2" xfId="166" xr:uid="{00000000-0005-0000-0000-00009D010000}"/>
    <cellStyle name="Standard 3 2 2 3 5" xfId="167" xr:uid="{00000000-0005-0000-0000-00009E010000}"/>
    <cellStyle name="Standard 3 2 2 3 6" xfId="168" xr:uid="{00000000-0005-0000-0000-00009F010000}"/>
    <cellStyle name="Standard 3 2 2 4" xfId="169" xr:uid="{00000000-0005-0000-0000-0000A0010000}"/>
    <cellStyle name="Standard 3 2 2 4 2" xfId="170" xr:uid="{00000000-0005-0000-0000-0000A1010000}"/>
    <cellStyle name="Standard 3 2 2 4 2 2" xfId="171" xr:uid="{00000000-0005-0000-0000-0000A2010000}"/>
    <cellStyle name="Standard 3 2 2 4 2 2 2" xfId="172" xr:uid="{00000000-0005-0000-0000-0000A3010000}"/>
    <cellStyle name="Standard 3 2 2 4 2 3" xfId="173" xr:uid="{00000000-0005-0000-0000-0000A4010000}"/>
    <cellStyle name="Standard 3 2 2 4 2 4" xfId="174" xr:uid="{00000000-0005-0000-0000-0000A5010000}"/>
    <cellStyle name="Standard 3 2 2 4 3" xfId="175" xr:uid="{00000000-0005-0000-0000-0000A6010000}"/>
    <cellStyle name="Standard 3 2 2 4 3 2" xfId="176" xr:uid="{00000000-0005-0000-0000-0000A7010000}"/>
    <cellStyle name="Standard 3 2 2 4 4" xfId="177" xr:uid="{00000000-0005-0000-0000-0000A8010000}"/>
    <cellStyle name="Standard 3 2 2 4 5" xfId="178" xr:uid="{00000000-0005-0000-0000-0000A9010000}"/>
    <cellStyle name="Standard 3 2 2 5" xfId="179" xr:uid="{00000000-0005-0000-0000-0000AA010000}"/>
    <cellStyle name="Standard 3 2 2 5 2" xfId="180" xr:uid="{00000000-0005-0000-0000-0000AB010000}"/>
    <cellStyle name="Standard 3 2 2 5 2 2" xfId="181" xr:uid="{00000000-0005-0000-0000-0000AC010000}"/>
    <cellStyle name="Standard 3 2 2 5 3" xfId="182" xr:uid="{00000000-0005-0000-0000-0000AD010000}"/>
    <cellStyle name="Standard 3 2 2 5 4" xfId="183" xr:uid="{00000000-0005-0000-0000-0000AE010000}"/>
    <cellStyle name="Standard 3 2 2 6" xfId="184" xr:uid="{00000000-0005-0000-0000-0000AF010000}"/>
    <cellStyle name="Standard 3 2 2 6 2" xfId="185" xr:uid="{00000000-0005-0000-0000-0000B0010000}"/>
    <cellStyle name="Standard 3 2 2 7" xfId="186" xr:uid="{00000000-0005-0000-0000-0000B1010000}"/>
    <cellStyle name="Standard 3 2 2 8" xfId="187" xr:uid="{00000000-0005-0000-0000-0000B2010000}"/>
    <cellStyle name="Standard 3 2 2 9" xfId="188" xr:uid="{00000000-0005-0000-0000-0000B3010000}"/>
    <cellStyle name="Standard 3 2 3" xfId="189" xr:uid="{00000000-0005-0000-0000-0000B4010000}"/>
    <cellStyle name="Standard 3 2 3 2" xfId="190" xr:uid="{00000000-0005-0000-0000-0000B5010000}"/>
    <cellStyle name="Standard 3 2 3 2 2" xfId="191" xr:uid="{00000000-0005-0000-0000-0000B6010000}"/>
    <cellStyle name="Standard 3 2 3 2 2 2" xfId="192" xr:uid="{00000000-0005-0000-0000-0000B7010000}"/>
    <cellStyle name="Standard 3 2 3 2 2 2 2" xfId="193" xr:uid="{00000000-0005-0000-0000-0000B8010000}"/>
    <cellStyle name="Standard 3 2 3 2 2 3" xfId="194" xr:uid="{00000000-0005-0000-0000-0000B9010000}"/>
    <cellStyle name="Standard 3 2 3 2 2 4" xfId="195" xr:uid="{00000000-0005-0000-0000-0000BA010000}"/>
    <cellStyle name="Standard 3 2 3 2 3" xfId="196" xr:uid="{00000000-0005-0000-0000-0000BB010000}"/>
    <cellStyle name="Standard 3 2 3 2 3 2" xfId="197" xr:uid="{00000000-0005-0000-0000-0000BC010000}"/>
    <cellStyle name="Standard 3 2 3 2 4" xfId="198" xr:uid="{00000000-0005-0000-0000-0000BD010000}"/>
    <cellStyle name="Standard 3 2 3 2 5" xfId="199" xr:uid="{00000000-0005-0000-0000-0000BE010000}"/>
    <cellStyle name="Standard 3 2 3 3" xfId="200" xr:uid="{00000000-0005-0000-0000-0000BF010000}"/>
    <cellStyle name="Standard 3 2 3 3 2" xfId="201" xr:uid="{00000000-0005-0000-0000-0000C0010000}"/>
    <cellStyle name="Standard 3 2 3 3 2 2" xfId="202" xr:uid="{00000000-0005-0000-0000-0000C1010000}"/>
    <cellStyle name="Standard 3 2 3 3 3" xfId="203" xr:uid="{00000000-0005-0000-0000-0000C2010000}"/>
    <cellStyle name="Standard 3 2 3 3 4" xfId="204" xr:uid="{00000000-0005-0000-0000-0000C3010000}"/>
    <cellStyle name="Standard 3 2 3 4" xfId="205" xr:uid="{00000000-0005-0000-0000-0000C4010000}"/>
    <cellStyle name="Standard 3 2 3 4 2" xfId="206" xr:uid="{00000000-0005-0000-0000-0000C5010000}"/>
    <cellStyle name="Standard 3 2 3 5" xfId="207" xr:uid="{00000000-0005-0000-0000-0000C6010000}"/>
    <cellStyle name="Standard 3 2 3 6" xfId="208" xr:uid="{00000000-0005-0000-0000-0000C7010000}"/>
    <cellStyle name="Standard 3 2 4" xfId="209" xr:uid="{00000000-0005-0000-0000-0000C8010000}"/>
    <cellStyle name="Standard 3 2 4 2" xfId="210" xr:uid="{00000000-0005-0000-0000-0000C9010000}"/>
    <cellStyle name="Standard 3 2 4 2 2" xfId="211" xr:uid="{00000000-0005-0000-0000-0000CA010000}"/>
    <cellStyle name="Standard 3 2 4 2 2 2" xfId="212" xr:uid="{00000000-0005-0000-0000-0000CB010000}"/>
    <cellStyle name="Standard 3 2 4 2 2 2 2" xfId="213" xr:uid="{00000000-0005-0000-0000-0000CC010000}"/>
    <cellStyle name="Standard 3 2 4 2 2 3" xfId="214" xr:uid="{00000000-0005-0000-0000-0000CD010000}"/>
    <cellStyle name="Standard 3 2 4 2 2 4" xfId="215" xr:uid="{00000000-0005-0000-0000-0000CE010000}"/>
    <cellStyle name="Standard 3 2 4 2 3" xfId="216" xr:uid="{00000000-0005-0000-0000-0000CF010000}"/>
    <cellStyle name="Standard 3 2 4 2 3 2" xfId="217" xr:uid="{00000000-0005-0000-0000-0000D0010000}"/>
    <cellStyle name="Standard 3 2 4 2 4" xfId="218" xr:uid="{00000000-0005-0000-0000-0000D1010000}"/>
    <cellStyle name="Standard 3 2 4 2 5" xfId="219" xr:uid="{00000000-0005-0000-0000-0000D2010000}"/>
    <cellStyle name="Standard 3 2 4 3" xfId="220" xr:uid="{00000000-0005-0000-0000-0000D3010000}"/>
    <cellStyle name="Standard 3 2 4 3 2" xfId="221" xr:uid="{00000000-0005-0000-0000-0000D4010000}"/>
    <cellStyle name="Standard 3 2 4 3 2 2" xfId="222" xr:uid="{00000000-0005-0000-0000-0000D5010000}"/>
    <cellStyle name="Standard 3 2 4 3 3" xfId="223" xr:uid="{00000000-0005-0000-0000-0000D6010000}"/>
    <cellStyle name="Standard 3 2 4 3 4" xfId="224" xr:uid="{00000000-0005-0000-0000-0000D7010000}"/>
    <cellStyle name="Standard 3 2 4 4" xfId="225" xr:uid="{00000000-0005-0000-0000-0000D8010000}"/>
    <cellStyle name="Standard 3 2 4 4 2" xfId="226" xr:uid="{00000000-0005-0000-0000-0000D9010000}"/>
    <cellStyle name="Standard 3 2 4 5" xfId="227" xr:uid="{00000000-0005-0000-0000-0000DA010000}"/>
    <cellStyle name="Standard 3 2 4 6" xfId="228" xr:uid="{00000000-0005-0000-0000-0000DB010000}"/>
    <cellStyle name="Standard 3 2 5" xfId="229" xr:uid="{00000000-0005-0000-0000-0000DC010000}"/>
    <cellStyle name="Standard 3 2 5 2" xfId="230" xr:uid="{00000000-0005-0000-0000-0000DD010000}"/>
    <cellStyle name="Standard 3 2 5 2 2" xfId="231" xr:uid="{00000000-0005-0000-0000-0000DE010000}"/>
    <cellStyle name="Standard 3 2 5 2 2 2" xfId="232" xr:uid="{00000000-0005-0000-0000-0000DF010000}"/>
    <cellStyle name="Standard 3 2 5 2 3" xfId="233" xr:uid="{00000000-0005-0000-0000-0000E0010000}"/>
    <cellStyle name="Standard 3 2 5 2 4" xfId="234" xr:uid="{00000000-0005-0000-0000-0000E1010000}"/>
    <cellStyle name="Standard 3 2 5 3" xfId="235" xr:uid="{00000000-0005-0000-0000-0000E2010000}"/>
    <cellStyle name="Standard 3 2 5 3 2" xfId="236" xr:uid="{00000000-0005-0000-0000-0000E3010000}"/>
    <cellStyle name="Standard 3 2 5 4" xfId="237" xr:uid="{00000000-0005-0000-0000-0000E4010000}"/>
    <cellStyle name="Standard 3 2 5 5" xfId="238" xr:uid="{00000000-0005-0000-0000-0000E5010000}"/>
    <cellStyle name="Standard 3 2 6" xfId="239" xr:uid="{00000000-0005-0000-0000-0000E6010000}"/>
    <cellStyle name="Standard 3 2 6 2" xfId="240" xr:uid="{00000000-0005-0000-0000-0000E7010000}"/>
    <cellStyle name="Standard 3 2 6 2 2" xfId="241" xr:uid="{00000000-0005-0000-0000-0000E8010000}"/>
    <cellStyle name="Standard 3 2 6 3" xfId="242" xr:uid="{00000000-0005-0000-0000-0000E9010000}"/>
    <cellStyle name="Standard 3 2 6 4" xfId="243" xr:uid="{00000000-0005-0000-0000-0000EA010000}"/>
    <cellStyle name="Standard 3 2 7" xfId="244" xr:uid="{00000000-0005-0000-0000-0000EB010000}"/>
    <cellStyle name="Standard 3 2 7 2" xfId="245" xr:uid="{00000000-0005-0000-0000-0000EC010000}"/>
    <cellStyle name="Standard 3 2 8" xfId="246" xr:uid="{00000000-0005-0000-0000-0000ED010000}"/>
    <cellStyle name="Standard 3 2 9" xfId="247" xr:uid="{00000000-0005-0000-0000-0000EE010000}"/>
    <cellStyle name="Standard 3 3" xfId="248" xr:uid="{00000000-0005-0000-0000-0000EF010000}"/>
    <cellStyle name="Standard 3 3 10" xfId="759" xr:uid="{00000000-0005-0000-0000-0000F0010000}"/>
    <cellStyle name="Standard 3 3 10 2" xfId="1235" xr:uid="{00000000-0005-0000-0000-0000F1010000}"/>
    <cellStyle name="Standard 3 3 11" xfId="986" xr:uid="{00000000-0005-0000-0000-0000F2010000}"/>
    <cellStyle name="Standard 3 3 12" xfId="1361" xr:uid="{00000000-0005-0000-0000-0000F3010000}"/>
    <cellStyle name="Standard 3 3 2" xfId="249" xr:uid="{00000000-0005-0000-0000-0000F4010000}"/>
    <cellStyle name="Standard 3 3 2 2" xfId="250" xr:uid="{00000000-0005-0000-0000-0000F5010000}"/>
    <cellStyle name="Standard 3 3 2 2 2" xfId="251" xr:uid="{00000000-0005-0000-0000-0000F6010000}"/>
    <cellStyle name="Standard 3 3 2 2 2 2" xfId="252" xr:uid="{00000000-0005-0000-0000-0000F7010000}"/>
    <cellStyle name="Standard 3 3 2 2 2 2 2" xfId="253" xr:uid="{00000000-0005-0000-0000-0000F8010000}"/>
    <cellStyle name="Standard 3 3 2 2 2 2 2 2" xfId="867" xr:uid="{00000000-0005-0000-0000-0000F9010000}"/>
    <cellStyle name="Standard 3 3 2 2 2 2 3" xfId="671" xr:uid="{00000000-0005-0000-0000-0000FA010000}"/>
    <cellStyle name="Standard 3 3 2 2 2 2 4" xfId="1110" xr:uid="{00000000-0005-0000-0000-0000FB010000}"/>
    <cellStyle name="Standard 3 3 2 2 2 2 5" xfId="1485" xr:uid="{00000000-0005-0000-0000-0000FC010000}"/>
    <cellStyle name="Standard 3 3 2 2 2 3" xfId="254" xr:uid="{00000000-0005-0000-0000-0000FD010000}"/>
    <cellStyle name="Standard 3 3 2 2 2 3 2" xfId="761" xr:uid="{00000000-0005-0000-0000-0000FE010000}"/>
    <cellStyle name="Standard 3 3 2 2 2 3 3" xfId="1236" xr:uid="{00000000-0005-0000-0000-0000FF010000}"/>
    <cellStyle name="Standard 3 3 2 2 2 4" xfId="255" xr:uid="{00000000-0005-0000-0000-000000020000}"/>
    <cellStyle name="Standard 3 3 2 2 2 5" xfId="605" xr:uid="{00000000-0005-0000-0000-000001020000}"/>
    <cellStyle name="Standard 3 3 2 2 2 6" xfId="989" xr:uid="{00000000-0005-0000-0000-000002020000}"/>
    <cellStyle name="Standard 3 3 2 2 2 7" xfId="1364" xr:uid="{00000000-0005-0000-0000-000003020000}"/>
    <cellStyle name="Standard 3 3 2 2 3" xfId="256" xr:uid="{00000000-0005-0000-0000-000004020000}"/>
    <cellStyle name="Standard 3 3 2 2 3 2" xfId="257" xr:uid="{00000000-0005-0000-0000-000005020000}"/>
    <cellStyle name="Standard 3 3 2 2 3 2 2" xfId="866" xr:uid="{00000000-0005-0000-0000-000006020000}"/>
    <cellStyle name="Standard 3 3 2 2 3 3" xfId="670" xr:uid="{00000000-0005-0000-0000-000007020000}"/>
    <cellStyle name="Standard 3 3 2 2 3 4" xfId="1109" xr:uid="{00000000-0005-0000-0000-000008020000}"/>
    <cellStyle name="Standard 3 3 2 2 3 5" xfId="1484" xr:uid="{00000000-0005-0000-0000-000009020000}"/>
    <cellStyle name="Standard 3 3 2 2 4" xfId="258" xr:uid="{00000000-0005-0000-0000-00000A020000}"/>
    <cellStyle name="Standard 3 3 2 2 4 2" xfId="760" xr:uid="{00000000-0005-0000-0000-00000B020000}"/>
    <cellStyle name="Standard 3 3 2 2 4 3" xfId="1237" xr:uid="{00000000-0005-0000-0000-00000C020000}"/>
    <cellStyle name="Standard 3 3 2 2 5" xfId="259" xr:uid="{00000000-0005-0000-0000-00000D020000}"/>
    <cellStyle name="Standard 3 3 2 2 6" xfId="546" xr:uid="{00000000-0005-0000-0000-00000E020000}"/>
    <cellStyle name="Standard 3 3 2 2 7" xfId="988" xr:uid="{00000000-0005-0000-0000-00000F020000}"/>
    <cellStyle name="Standard 3 3 2 2 8" xfId="1363" xr:uid="{00000000-0005-0000-0000-000010020000}"/>
    <cellStyle name="Standard 3 3 2 3" xfId="260" xr:uid="{00000000-0005-0000-0000-000011020000}"/>
    <cellStyle name="Standard 3 3 2 3 2" xfId="261" xr:uid="{00000000-0005-0000-0000-000012020000}"/>
    <cellStyle name="Standard 3 3 2 3 2 2" xfId="262" xr:uid="{00000000-0005-0000-0000-000013020000}"/>
    <cellStyle name="Standard 3 3 2 3 2 2 2" xfId="869" xr:uid="{00000000-0005-0000-0000-000014020000}"/>
    <cellStyle name="Standard 3 3 2 3 2 2 3" xfId="673" xr:uid="{00000000-0005-0000-0000-000015020000}"/>
    <cellStyle name="Standard 3 3 2 3 2 2 4" xfId="1112" xr:uid="{00000000-0005-0000-0000-000016020000}"/>
    <cellStyle name="Standard 3 3 2 3 2 2 5" xfId="1487" xr:uid="{00000000-0005-0000-0000-000017020000}"/>
    <cellStyle name="Standard 3 3 2 3 2 3" xfId="617" xr:uid="{00000000-0005-0000-0000-000018020000}"/>
    <cellStyle name="Standard 3 3 2 3 2 3 2" xfId="1238" xr:uid="{00000000-0005-0000-0000-000019020000}"/>
    <cellStyle name="Standard 3 3 2 3 2 4" xfId="991" xr:uid="{00000000-0005-0000-0000-00001A020000}"/>
    <cellStyle name="Standard 3 3 2 3 2 5" xfId="1366" xr:uid="{00000000-0005-0000-0000-00001B020000}"/>
    <cellStyle name="Standard 3 3 2 3 3" xfId="263" xr:uid="{00000000-0005-0000-0000-00001C020000}"/>
    <cellStyle name="Standard 3 3 2 3 3 2" xfId="868" xr:uid="{00000000-0005-0000-0000-00001D020000}"/>
    <cellStyle name="Standard 3 3 2 3 3 3" xfId="672" xr:uid="{00000000-0005-0000-0000-00001E020000}"/>
    <cellStyle name="Standard 3 3 2 3 3 4" xfId="1111" xr:uid="{00000000-0005-0000-0000-00001F020000}"/>
    <cellStyle name="Standard 3 3 2 3 3 5" xfId="1486" xr:uid="{00000000-0005-0000-0000-000020020000}"/>
    <cellStyle name="Standard 3 3 2 3 4" xfId="264" xr:uid="{00000000-0005-0000-0000-000021020000}"/>
    <cellStyle name="Standard 3 3 2 3 4 2" xfId="762" xr:uid="{00000000-0005-0000-0000-000022020000}"/>
    <cellStyle name="Standard 3 3 2 3 4 3" xfId="1239" xr:uid="{00000000-0005-0000-0000-000023020000}"/>
    <cellStyle name="Standard 3 3 2 3 5" xfId="558" xr:uid="{00000000-0005-0000-0000-000024020000}"/>
    <cellStyle name="Standard 3 3 2 3 6" xfId="990" xr:uid="{00000000-0005-0000-0000-000025020000}"/>
    <cellStyle name="Standard 3 3 2 3 7" xfId="1365" xr:uid="{00000000-0005-0000-0000-000026020000}"/>
    <cellStyle name="Standard 3 3 2 4" xfId="265" xr:uid="{00000000-0005-0000-0000-000027020000}"/>
    <cellStyle name="Standard 3 3 2 4 2" xfId="266" xr:uid="{00000000-0005-0000-0000-000028020000}"/>
    <cellStyle name="Standard 3 3 2 4 2 2" xfId="635" xr:uid="{00000000-0005-0000-0000-000029020000}"/>
    <cellStyle name="Standard 3 3 2 4 2 2 2" xfId="871" xr:uid="{00000000-0005-0000-0000-00002A020000}"/>
    <cellStyle name="Standard 3 3 2 4 2 2 3" xfId="1114" xr:uid="{00000000-0005-0000-0000-00002B020000}"/>
    <cellStyle name="Standard 3 3 2 4 2 2 4" xfId="1489" xr:uid="{00000000-0005-0000-0000-00002C020000}"/>
    <cellStyle name="Standard 3 3 2 4 2 3" xfId="764" xr:uid="{00000000-0005-0000-0000-00002D020000}"/>
    <cellStyle name="Standard 3 3 2 4 2 3 2" xfId="1240" xr:uid="{00000000-0005-0000-0000-00002E020000}"/>
    <cellStyle name="Standard 3 3 2 4 2 4" xfId="993" xr:uid="{00000000-0005-0000-0000-00002F020000}"/>
    <cellStyle name="Standard 3 3 2 4 2 5" xfId="1368" xr:uid="{00000000-0005-0000-0000-000030020000}"/>
    <cellStyle name="Standard 3 3 2 4 3" xfId="576" xr:uid="{00000000-0005-0000-0000-000031020000}"/>
    <cellStyle name="Standard 3 3 2 4 3 2" xfId="870" xr:uid="{00000000-0005-0000-0000-000032020000}"/>
    <cellStyle name="Standard 3 3 2 4 3 3" xfId="1113" xr:uid="{00000000-0005-0000-0000-000033020000}"/>
    <cellStyle name="Standard 3 3 2 4 3 4" xfId="1488" xr:uid="{00000000-0005-0000-0000-000034020000}"/>
    <cellStyle name="Standard 3 3 2 4 4" xfId="763" xr:uid="{00000000-0005-0000-0000-000035020000}"/>
    <cellStyle name="Standard 3 3 2 4 4 2" xfId="1241" xr:uid="{00000000-0005-0000-0000-000036020000}"/>
    <cellStyle name="Standard 3 3 2 4 5" xfId="992" xr:uid="{00000000-0005-0000-0000-000037020000}"/>
    <cellStyle name="Standard 3 3 2 4 6" xfId="1367" xr:uid="{00000000-0005-0000-0000-000038020000}"/>
    <cellStyle name="Standard 3 3 2 5" xfId="267" xr:uid="{00000000-0005-0000-0000-000039020000}"/>
    <cellStyle name="Standard 3 3 2 5 2" xfId="592" xr:uid="{00000000-0005-0000-0000-00003A020000}"/>
    <cellStyle name="Standard 3 3 2 5 2 2" xfId="872" xr:uid="{00000000-0005-0000-0000-00003B020000}"/>
    <cellStyle name="Standard 3 3 2 5 2 3" xfId="1115" xr:uid="{00000000-0005-0000-0000-00003C020000}"/>
    <cellStyle name="Standard 3 3 2 5 2 4" xfId="1490" xr:uid="{00000000-0005-0000-0000-00003D020000}"/>
    <cellStyle name="Standard 3 3 2 5 3" xfId="765" xr:uid="{00000000-0005-0000-0000-00003E020000}"/>
    <cellStyle name="Standard 3 3 2 5 3 2" xfId="1242" xr:uid="{00000000-0005-0000-0000-00003F020000}"/>
    <cellStyle name="Standard 3 3 2 5 4" xfId="994" xr:uid="{00000000-0005-0000-0000-000040020000}"/>
    <cellStyle name="Standard 3 3 2 5 5" xfId="1369" xr:uid="{00000000-0005-0000-0000-000041020000}"/>
    <cellStyle name="Standard 3 3 2 6" xfId="268" xr:uid="{00000000-0005-0000-0000-000042020000}"/>
    <cellStyle name="Standard 3 3 2 6 2" xfId="865" xr:uid="{00000000-0005-0000-0000-000043020000}"/>
    <cellStyle name="Standard 3 3 2 6 3" xfId="669" xr:uid="{00000000-0005-0000-0000-000044020000}"/>
    <cellStyle name="Standard 3 3 2 6 4" xfId="1108" xr:uid="{00000000-0005-0000-0000-000045020000}"/>
    <cellStyle name="Standard 3 3 2 6 5" xfId="1483" xr:uid="{00000000-0005-0000-0000-000046020000}"/>
    <cellStyle name="Standard 3 3 2 7" xfId="533" xr:uid="{00000000-0005-0000-0000-000047020000}"/>
    <cellStyle name="Standard 3 3 2 7 2" xfId="1243" xr:uid="{00000000-0005-0000-0000-000048020000}"/>
    <cellStyle name="Standard 3 3 2 8" xfId="987" xr:uid="{00000000-0005-0000-0000-000049020000}"/>
    <cellStyle name="Standard 3 3 2 9" xfId="1362" xr:uid="{00000000-0005-0000-0000-00004A020000}"/>
    <cellStyle name="Standard 3 3 3" xfId="269" xr:uid="{00000000-0005-0000-0000-00004B020000}"/>
    <cellStyle name="Standard 3 3 3 2" xfId="270" xr:uid="{00000000-0005-0000-0000-00004C020000}"/>
    <cellStyle name="Standard 3 3 3 2 2" xfId="271" xr:uid="{00000000-0005-0000-0000-00004D020000}"/>
    <cellStyle name="Standard 3 3 3 2 2 2" xfId="272" xr:uid="{00000000-0005-0000-0000-00004E020000}"/>
    <cellStyle name="Standard 3 3 3 2 2 2 2" xfId="273" xr:uid="{00000000-0005-0000-0000-00004F020000}"/>
    <cellStyle name="Standard 3 3 3 2 2 2 2 2" xfId="875" xr:uid="{00000000-0005-0000-0000-000050020000}"/>
    <cellStyle name="Standard 3 3 3 2 2 2 3" xfId="676" xr:uid="{00000000-0005-0000-0000-000051020000}"/>
    <cellStyle name="Standard 3 3 3 2 2 2 4" xfId="1118" xr:uid="{00000000-0005-0000-0000-000052020000}"/>
    <cellStyle name="Standard 3 3 3 2 2 2 5" xfId="1493" xr:uid="{00000000-0005-0000-0000-000053020000}"/>
    <cellStyle name="Standard 3 3 3 2 2 3" xfId="274" xr:uid="{00000000-0005-0000-0000-000054020000}"/>
    <cellStyle name="Standard 3 3 3 2 2 3 2" xfId="768" xr:uid="{00000000-0005-0000-0000-000055020000}"/>
    <cellStyle name="Standard 3 3 3 2 2 3 3" xfId="1244" xr:uid="{00000000-0005-0000-0000-000056020000}"/>
    <cellStyle name="Standard 3 3 3 2 2 4" xfId="275" xr:uid="{00000000-0005-0000-0000-000057020000}"/>
    <cellStyle name="Standard 3 3 3 2 2 5" xfId="620" xr:uid="{00000000-0005-0000-0000-000058020000}"/>
    <cellStyle name="Standard 3 3 3 2 2 6" xfId="997" xr:uid="{00000000-0005-0000-0000-000059020000}"/>
    <cellStyle name="Standard 3 3 3 2 2 7" xfId="1372" xr:uid="{00000000-0005-0000-0000-00005A020000}"/>
    <cellStyle name="Standard 3 3 3 2 3" xfId="276" xr:uid="{00000000-0005-0000-0000-00005B020000}"/>
    <cellStyle name="Standard 3 3 3 2 3 2" xfId="277" xr:uid="{00000000-0005-0000-0000-00005C020000}"/>
    <cellStyle name="Standard 3 3 3 2 3 2 2" xfId="874" xr:uid="{00000000-0005-0000-0000-00005D020000}"/>
    <cellStyle name="Standard 3 3 3 2 3 3" xfId="675" xr:uid="{00000000-0005-0000-0000-00005E020000}"/>
    <cellStyle name="Standard 3 3 3 2 3 4" xfId="1117" xr:uid="{00000000-0005-0000-0000-00005F020000}"/>
    <cellStyle name="Standard 3 3 3 2 3 5" xfId="1492" xr:uid="{00000000-0005-0000-0000-000060020000}"/>
    <cellStyle name="Standard 3 3 3 2 4" xfId="278" xr:uid="{00000000-0005-0000-0000-000061020000}"/>
    <cellStyle name="Standard 3 3 3 2 4 2" xfId="767" xr:uid="{00000000-0005-0000-0000-000062020000}"/>
    <cellStyle name="Standard 3 3 3 2 4 3" xfId="1245" xr:uid="{00000000-0005-0000-0000-000063020000}"/>
    <cellStyle name="Standard 3 3 3 2 5" xfId="279" xr:uid="{00000000-0005-0000-0000-000064020000}"/>
    <cellStyle name="Standard 3 3 3 2 6" xfId="561" xr:uid="{00000000-0005-0000-0000-000065020000}"/>
    <cellStyle name="Standard 3 3 3 2 7" xfId="996" xr:uid="{00000000-0005-0000-0000-000066020000}"/>
    <cellStyle name="Standard 3 3 3 2 8" xfId="1371" xr:uid="{00000000-0005-0000-0000-000067020000}"/>
    <cellStyle name="Standard 3 3 3 3" xfId="280" xr:uid="{00000000-0005-0000-0000-000068020000}"/>
    <cellStyle name="Standard 3 3 3 3 2" xfId="281" xr:uid="{00000000-0005-0000-0000-000069020000}"/>
    <cellStyle name="Standard 3 3 3 3 2 2" xfId="282" xr:uid="{00000000-0005-0000-0000-00006A020000}"/>
    <cellStyle name="Standard 3 3 3 3 2 2 2" xfId="877" xr:uid="{00000000-0005-0000-0000-00006B020000}"/>
    <cellStyle name="Standard 3 3 3 3 2 2 3" xfId="678" xr:uid="{00000000-0005-0000-0000-00006C020000}"/>
    <cellStyle name="Standard 3 3 3 3 2 2 4" xfId="1120" xr:uid="{00000000-0005-0000-0000-00006D020000}"/>
    <cellStyle name="Standard 3 3 3 3 2 2 5" xfId="1495" xr:uid="{00000000-0005-0000-0000-00006E020000}"/>
    <cellStyle name="Standard 3 3 3 3 2 3" xfId="638" xr:uid="{00000000-0005-0000-0000-00006F020000}"/>
    <cellStyle name="Standard 3 3 3 3 2 3 2" xfId="1246" xr:uid="{00000000-0005-0000-0000-000070020000}"/>
    <cellStyle name="Standard 3 3 3 3 2 4" xfId="999" xr:uid="{00000000-0005-0000-0000-000071020000}"/>
    <cellStyle name="Standard 3 3 3 3 2 5" xfId="1374" xr:uid="{00000000-0005-0000-0000-000072020000}"/>
    <cellStyle name="Standard 3 3 3 3 3" xfId="283" xr:uid="{00000000-0005-0000-0000-000073020000}"/>
    <cellStyle name="Standard 3 3 3 3 3 2" xfId="876" xr:uid="{00000000-0005-0000-0000-000074020000}"/>
    <cellStyle name="Standard 3 3 3 3 3 3" xfId="677" xr:uid="{00000000-0005-0000-0000-000075020000}"/>
    <cellStyle name="Standard 3 3 3 3 3 4" xfId="1119" xr:uid="{00000000-0005-0000-0000-000076020000}"/>
    <cellStyle name="Standard 3 3 3 3 3 5" xfId="1494" xr:uid="{00000000-0005-0000-0000-000077020000}"/>
    <cellStyle name="Standard 3 3 3 3 4" xfId="284" xr:uid="{00000000-0005-0000-0000-000078020000}"/>
    <cellStyle name="Standard 3 3 3 3 4 2" xfId="769" xr:uid="{00000000-0005-0000-0000-000079020000}"/>
    <cellStyle name="Standard 3 3 3 3 4 3" xfId="1247" xr:uid="{00000000-0005-0000-0000-00007A020000}"/>
    <cellStyle name="Standard 3 3 3 3 5" xfId="579" xr:uid="{00000000-0005-0000-0000-00007B020000}"/>
    <cellStyle name="Standard 3 3 3 3 6" xfId="998" xr:uid="{00000000-0005-0000-0000-00007C020000}"/>
    <cellStyle name="Standard 3 3 3 3 7" xfId="1373" xr:uid="{00000000-0005-0000-0000-00007D020000}"/>
    <cellStyle name="Standard 3 3 3 4" xfId="285" xr:uid="{00000000-0005-0000-0000-00007E020000}"/>
    <cellStyle name="Standard 3 3 3 4 2" xfId="286" xr:uid="{00000000-0005-0000-0000-00007F020000}"/>
    <cellStyle name="Standard 3 3 3 4 2 2" xfId="878" xr:uid="{00000000-0005-0000-0000-000080020000}"/>
    <cellStyle name="Standard 3 3 3 4 2 3" xfId="679" xr:uid="{00000000-0005-0000-0000-000081020000}"/>
    <cellStyle name="Standard 3 3 3 4 2 4" xfId="1121" xr:uid="{00000000-0005-0000-0000-000082020000}"/>
    <cellStyle name="Standard 3 3 3 4 2 5" xfId="1496" xr:uid="{00000000-0005-0000-0000-000083020000}"/>
    <cellStyle name="Standard 3 3 3 4 3" xfId="593" xr:uid="{00000000-0005-0000-0000-000084020000}"/>
    <cellStyle name="Standard 3 3 3 4 3 2" xfId="1248" xr:uid="{00000000-0005-0000-0000-000085020000}"/>
    <cellStyle name="Standard 3 3 3 4 4" xfId="1000" xr:uid="{00000000-0005-0000-0000-000086020000}"/>
    <cellStyle name="Standard 3 3 3 4 5" xfId="1375" xr:uid="{00000000-0005-0000-0000-000087020000}"/>
    <cellStyle name="Standard 3 3 3 5" xfId="287" xr:uid="{00000000-0005-0000-0000-000088020000}"/>
    <cellStyle name="Standard 3 3 3 5 2" xfId="873" xr:uid="{00000000-0005-0000-0000-000089020000}"/>
    <cellStyle name="Standard 3 3 3 5 3" xfId="674" xr:uid="{00000000-0005-0000-0000-00008A020000}"/>
    <cellStyle name="Standard 3 3 3 5 4" xfId="1116" xr:uid="{00000000-0005-0000-0000-00008B020000}"/>
    <cellStyle name="Standard 3 3 3 5 5" xfId="1491" xr:uid="{00000000-0005-0000-0000-00008C020000}"/>
    <cellStyle name="Standard 3 3 3 6" xfId="288" xr:uid="{00000000-0005-0000-0000-00008D020000}"/>
    <cellStyle name="Standard 3 3 3 6 2" xfId="766" xr:uid="{00000000-0005-0000-0000-00008E020000}"/>
    <cellStyle name="Standard 3 3 3 6 3" xfId="1249" xr:uid="{00000000-0005-0000-0000-00008F020000}"/>
    <cellStyle name="Standard 3 3 3 7" xfId="534" xr:uid="{00000000-0005-0000-0000-000090020000}"/>
    <cellStyle name="Standard 3 3 3 8" xfId="995" xr:uid="{00000000-0005-0000-0000-000091020000}"/>
    <cellStyle name="Standard 3 3 3 9" xfId="1370" xr:uid="{00000000-0005-0000-0000-000092020000}"/>
    <cellStyle name="Standard 3 3 4" xfId="289" xr:uid="{00000000-0005-0000-0000-000093020000}"/>
    <cellStyle name="Standard 3 3 4 2" xfId="290" xr:uid="{00000000-0005-0000-0000-000094020000}"/>
    <cellStyle name="Standard 3 3 4 2 2" xfId="291" xr:uid="{00000000-0005-0000-0000-000095020000}"/>
    <cellStyle name="Standard 3 3 4 2 2 2" xfId="292" xr:uid="{00000000-0005-0000-0000-000096020000}"/>
    <cellStyle name="Standard 3 3 4 2 2 2 2" xfId="881" xr:uid="{00000000-0005-0000-0000-000097020000}"/>
    <cellStyle name="Standard 3 3 4 2 2 2 3" xfId="682" xr:uid="{00000000-0005-0000-0000-000098020000}"/>
    <cellStyle name="Standard 3 3 4 2 2 2 4" xfId="1124" xr:uid="{00000000-0005-0000-0000-000099020000}"/>
    <cellStyle name="Standard 3 3 4 2 2 2 5" xfId="1499" xr:uid="{00000000-0005-0000-0000-00009A020000}"/>
    <cellStyle name="Standard 3 3 4 2 2 3" xfId="613" xr:uid="{00000000-0005-0000-0000-00009B020000}"/>
    <cellStyle name="Standard 3 3 4 2 2 3 2" xfId="1250" xr:uid="{00000000-0005-0000-0000-00009C020000}"/>
    <cellStyle name="Standard 3 3 4 2 2 4" xfId="1003" xr:uid="{00000000-0005-0000-0000-00009D020000}"/>
    <cellStyle name="Standard 3 3 4 2 2 5" xfId="1378" xr:uid="{00000000-0005-0000-0000-00009E020000}"/>
    <cellStyle name="Standard 3 3 4 2 3" xfId="293" xr:uid="{00000000-0005-0000-0000-00009F020000}"/>
    <cellStyle name="Standard 3 3 4 2 3 2" xfId="880" xr:uid="{00000000-0005-0000-0000-0000A0020000}"/>
    <cellStyle name="Standard 3 3 4 2 3 3" xfId="681" xr:uid="{00000000-0005-0000-0000-0000A1020000}"/>
    <cellStyle name="Standard 3 3 4 2 3 4" xfId="1123" xr:uid="{00000000-0005-0000-0000-0000A2020000}"/>
    <cellStyle name="Standard 3 3 4 2 3 5" xfId="1498" xr:uid="{00000000-0005-0000-0000-0000A3020000}"/>
    <cellStyle name="Standard 3 3 4 2 4" xfId="294" xr:uid="{00000000-0005-0000-0000-0000A4020000}"/>
    <cellStyle name="Standard 3 3 4 2 4 2" xfId="770" xr:uid="{00000000-0005-0000-0000-0000A5020000}"/>
    <cellStyle name="Standard 3 3 4 2 4 3" xfId="1251" xr:uid="{00000000-0005-0000-0000-0000A6020000}"/>
    <cellStyle name="Standard 3 3 4 2 5" xfId="554" xr:uid="{00000000-0005-0000-0000-0000A7020000}"/>
    <cellStyle name="Standard 3 3 4 2 6" xfId="1002" xr:uid="{00000000-0005-0000-0000-0000A8020000}"/>
    <cellStyle name="Standard 3 3 4 2 7" xfId="1377" xr:uid="{00000000-0005-0000-0000-0000A9020000}"/>
    <cellStyle name="Standard 3 3 4 3" xfId="295" xr:uid="{00000000-0005-0000-0000-0000AA020000}"/>
    <cellStyle name="Standard 3 3 4 3 2" xfId="296" xr:uid="{00000000-0005-0000-0000-0000AB020000}"/>
    <cellStyle name="Standard 3 3 4 3 2 2" xfId="631" xr:uid="{00000000-0005-0000-0000-0000AC020000}"/>
    <cellStyle name="Standard 3 3 4 3 2 2 2" xfId="883" xr:uid="{00000000-0005-0000-0000-0000AD020000}"/>
    <cellStyle name="Standard 3 3 4 3 2 2 3" xfId="1126" xr:uid="{00000000-0005-0000-0000-0000AE020000}"/>
    <cellStyle name="Standard 3 3 4 3 2 2 4" xfId="1501" xr:uid="{00000000-0005-0000-0000-0000AF020000}"/>
    <cellStyle name="Standard 3 3 4 3 2 3" xfId="772" xr:uid="{00000000-0005-0000-0000-0000B0020000}"/>
    <cellStyle name="Standard 3 3 4 3 2 3 2" xfId="1252" xr:uid="{00000000-0005-0000-0000-0000B1020000}"/>
    <cellStyle name="Standard 3 3 4 3 2 4" xfId="1005" xr:uid="{00000000-0005-0000-0000-0000B2020000}"/>
    <cellStyle name="Standard 3 3 4 3 2 5" xfId="1380" xr:uid="{00000000-0005-0000-0000-0000B3020000}"/>
    <cellStyle name="Standard 3 3 4 3 3" xfId="572" xr:uid="{00000000-0005-0000-0000-0000B4020000}"/>
    <cellStyle name="Standard 3 3 4 3 3 2" xfId="882" xr:uid="{00000000-0005-0000-0000-0000B5020000}"/>
    <cellStyle name="Standard 3 3 4 3 3 3" xfId="1125" xr:uid="{00000000-0005-0000-0000-0000B6020000}"/>
    <cellStyle name="Standard 3 3 4 3 3 4" xfId="1500" xr:uid="{00000000-0005-0000-0000-0000B7020000}"/>
    <cellStyle name="Standard 3 3 4 3 4" xfId="771" xr:uid="{00000000-0005-0000-0000-0000B8020000}"/>
    <cellStyle name="Standard 3 3 4 3 4 2" xfId="1253" xr:uid="{00000000-0005-0000-0000-0000B9020000}"/>
    <cellStyle name="Standard 3 3 4 3 5" xfId="1004" xr:uid="{00000000-0005-0000-0000-0000BA020000}"/>
    <cellStyle name="Standard 3 3 4 3 6" xfId="1379" xr:uid="{00000000-0005-0000-0000-0000BB020000}"/>
    <cellStyle name="Standard 3 3 4 4" xfId="297" xr:uid="{00000000-0005-0000-0000-0000BC020000}"/>
    <cellStyle name="Standard 3 3 4 4 2" xfId="594" xr:uid="{00000000-0005-0000-0000-0000BD020000}"/>
    <cellStyle name="Standard 3 3 4 4 2 2" xfId="884" xr:uid="{00000000-0005-0000-0000-0000BE020000}"/>
    <cellStyle name="Standard 3 3 4 4 2 3" xfId="1127" xr:uid="{00000000-0005-0000-0000-0000BF020000}"/>
    <cellStyle name="Standard 3 3 4 4 2 4" xfId="1502" xr:uid="{00000000-0005-0000-0000-0000C0020000}"/>
    <cellStyle name="Standard 3 3 4 4 3" xfId="773" xr:uid="{00000000-0005-0000-0000-0000C1020000}"/>
    <cellStyle name="Standard 3 3 4 4 3 2" xfId="1254" xr:uid="{00000000-0005-0000-0000-0000C2020000}"/>
    <cellStyle name="Standard 3 3 4 4 4" xfId="1006" xr:uid="{00000000-0005-0000-0000-0000C3020000}"/>
    <cellStyle name="Standard 3 3 4 4 5" xfId="1381" xr:uid="{00000000-0005-0000-0000-0000C4020000}"/>
    <cellStyle name="Standard 3 3 4 5" xfId="298" xr:uid="{00000000-0005-0000-0000-0000C5020000}"/>
    <cellStyle name="Standard 3 3 4 5 2" xfId="879" xr:uid="{00000000-0005-0000-0000-0000C6020000}"/>
    <cellStyle name="Standard 3 3 4 5 3" xfId="680" xr:uid="{00000000-0005-0000-0000-0000C7020000}"/>
    <cellStyle name="Standard 3 3 4 5 4" xfId="1122" xr:uid="{00000000-0005-0000-0000-0000C8020000}"/>
    <cellStyle name="Standard 3 3 4 5 5" xfId="1497" xr:uid="{00000000-0005-0000-0000-0000C9020000}"/>
    <cellStyle name="Standard 3 3 4 6" xfId="535" xr:uid="{00000000-0005-0000-0000-0000CA020000}"/>
    <cellStyle name="Standard 3 3 4 6 2" xfId="1255" xr:uid="{00000000-0005-0000-0000-0000CB020000}"/>
    <cellStyle name="Standard 3 3 4 7" xfId="1001" xr:uid="{00000000-0005-0000-0000-0000CC020000}"/>
    <cellStyle name="Standard 3 3 4 8" xfId="1376" xr:uid="{00000000-0005-0000-0000-0000CD020000}"/>
    <cellStyle name="Standard 3 3 5" xfId="299" xr:uid="{00000000-0005-0000-0000-0000CE020000}"/>
    <cellStyle name="Standard 3 3 5 2" xfId="300" xr:uid="{00000000-0005-0000-0000-0000CF020000}"/>
    <cellStyle name="Standard 3 3 5 2 2" xfId="301" xr:uid="{00000000-0005-0000-0000-0000D0020000}"/>
    <cellStyle name="Standard 3 3 5 2 2 2" xfId="886" xr:uid="{00000000-0005-0000-0000-0000D1020000}"/>
    <cellStyle name="Standard 3 3 5 2 2 3" xfId="684" xr:uid="{00000000-0005-0000-0000-0000D2020000}"/>
    <cellStyle name="Standard 3 3 5 2 2 4" xfId="1129" xr:uid="{00000000-0005-0000-0000-0000D3020000}"/>
    <cellStyle name="Standard 3 3 5 2 2 5" xfId="1504" xr:uid="{00000000-0005-0000-0000-0000D4020000}"/>
    <cellStyle name="Standard 3 3 5 2 3" xfId="608" xr:uid="{00000000-0005-0000-0000-0000D5020000}"/>
    <cellStyle name="Standard 3 3 5 2 3 2" xfId="1256" xr:uid="{00000000-0005-0000-0000-0000D6020000}"/>
    <cellStyle name="Standard 3 3 5 2 4" xfId="1008" xr:uid="{00000000-0005-0000-0000-0000D7020000}"/>
    <cellStyle name="Standard 3 3 5 2 5" xfId="1383" xr:uid="{00000000-0005-0000-0000-0000D8020000}"/>
    <cellStyle name="Standard 3 3 5 3" xfId="302" xr:uid="{00000000-0005-0000-0000-0000D9020000}"/>
    <cellStyle name="Standard 3 3 5 3 2" xfId="885" xr:uid="{00000000-0005-0000-0000-0000DA020000}"/>
    <cellStyle name="Standard 3 3 5 3 3" xfId="683" xr:uid="{00000000-0005-0000-0000-0000DB020000}"/>
    <cellStyle name="Standard 3 3 5 3 4" xfId="1128" xr:uid="{00000000-0005-0000-0000-0000DC020000}"/>
    <cellStyle name="Standard 3 3 5 3 5" xfId="1503" xr:uid="{00000000-0005-0000-0000-0000DD020000}"/>
    <cellStyle name="Standard 3 3 5 4" xfId="303" xr:uid="{00000000-0005-0000-0000-0000DE020000}"/>
    <cellStyle name="Standard 3 3 5 4 2" xfId="774" xr:uid="{00000000-0005-0000-0000-0000DF020000}"/>
    <cellStyle name="Standard 3 3 5 4 3" xfId="1257" xr:uid="{00000000-0005-0000-0000-0000E0020000}"/>
    <cellStyle name="Standard 3 3 5 5" xfId="549" xr:uid="{00000000-0005-0000-0000-0000E1020000}"/>
    <cellStyle name="Standard 3 3 5 6" xfId="1007" xr:uid="{00000000-0005-0000-0000-0000E2020000}"/>
    <cellStyle name="Standard 3 3 5 7" xfId="1382" xr:uid="{00000000-0005-0000-0000-0000E3020000}"/>
    <cellStyle name="Standard 3 3 6" xfId="304" xr:uid="{00000000-0005-0000-0000-0000E4020000}"/>
    <cellStyle name="Standard 3 3 6 2" xfId="305" xr:uid="{00000000-0005-0000-0000-0000E5020000}"/>
    <cellStyle name="Standard 3 3 6 2 2" xfId="626" xr:uid="{00000000-0005-0000-0000-0000E6020000}"/>
    <cellStyle name="Standard 3 3 6 2 2 2" xfId="888" xr:uid="{00000000-0005-0000-0000-0000E7020000}"/>
    <cellStyle name="Standard 3 3 6 2 2 3" xfId="1131" xr:uid="{00000000-0005-0000-0000-0000E8020000}"/>
    <cellStyle name="Standard 3 3 6 2 2 4" xfId="1506" xr:uid="{00000000-0005-0000-0000-0000E9020000}"/>
    <cellStyle name="Standard 3 3 6 2 3" xfId="776" xr:uid="{00000000-0005-0000-0000-0000EA020000}"/>
    <cellStyle name="Standard 3 3 6 2 3 2" xfId="1258" xr:uid="{00000000-0005-0000-0000-0000EB020000}"/>
    <cellStyle name="Standard 3 3 6 2 4" xfId="1010" xr:uid="{00000000-0005-0000-0000-0000EC020000}"/>
    <cellStyle name="Standard 3 3 6 2 5" xfId="1385" xr:uid="{00000000-0005-0000-0000-0000ED020000}"/>
    <cellStyle name="Standard 3 3 6 3" xfId="567" xr:uid="{00000000-0005-0000-0000-0000EE020000}"/>
    <cellStyle name="Standard 3 3 6 3 2" xfId="887" xr:uid="{00000000-0005-0000-0000-0000EF020000}"/>
    <cellStyle name="Standard 3 3 6 3 3" xfId="1130" xr:uid="{00000000-0005-0000-0000-0000F0020000}"/>
    <cellStyle name="Standard 3 3 6 3 4" xfId="1505" xr:uid="{00000000-0005-0000-0000-0000F1020000}"/>
    <cellStyle name="Standard 3 3 6 4" xfId="775" xr:uid="{00000000-0005-0000-0000-0000F2020000}"/>
    <cellStyle name="Standard 3 3 6 4 2" xfId="1259" xr:uid="{00000000-0005-0000-0000-0000F3020000}"/>
    <cellStyle name="Standard 3 3 6 5" xfId="1009" xr:uid="{00000000-0005-0000-0000-0000F4020000}"/>
    <cellStyle name="Standard 3 3 6 6" xfId="1384" xr:uid="{00000000-0005-0000-0000-0000F5020000}"/>
    <cellStyle name="Standard 3 3 7" xfId="306" xr:uid="{00000000-0005-0000-0000-0000F6020000}"/>
    <cellStyle name="Standard 3 3 7 2" xfId="307" xr:uid="{00000000-0005-0000-0000-0000F7020000}"/>
    <cellStyle name="Standard 3 3 8" xfId="308" xr:uid="{00000000-0005-0000-0000-0000F8020000}"/>
    <cellStyle name="Standard 3 3 8 2" xfId="591" xr:uid="{00000000-0005-0000-0000-0000F9020000}"/>
    <cellStyle name="Standard 3 3 8 2 2" xfId="889" xr:uid="{00000000-0005-0000-0000-0000FA020000}"/>
    <cellStyle name="Standard 3 3 8 2 3" xfId="1132" xr:uid="{00000000-0005-0000-0000-0000FB020000}"/>
    <cellStyle name="Standard 3 3 8 2 4" xfId="1507" xr:uid="{00000000-0005-0000-0000-0000FC020000}"/>
    <cellStyle name="Standard 3 3 8 3" xfId="777" xr:uid="{00000000-0005-0000-0000-0000FD020000}"/>
    <cellStyle name="Standard 3 3 8 3 2" xfId="1260" xr:uid="{00000000-0005-0000-0000-0000FE020000}"/>
    <cellStyle name="Standard 3 3 8 4" xfId="1011" xr:uid="{00000000-0005-0000-0000-0000FF020000}"/>
    <cellStyle name="Standard 3 3 8 5" xfId="1386" xr:uid="{00000000-0005-0000-0000-000000030000}"/>
    <cellStyle name="Standard 3 3 9" xfId="532" xr:uid="{00000000-0005-0000-0000-000001030000}"/>
    <cellStyle name="Standard 3 3 9 2" xfId="864" xr:uid="{00000000-0005-0000-0000-000002030000}"/>
    <cellStyle name="Standard 3 3 9 3" xfId="1107" xr:uid="{00000000-0005-0000-0000-000003030000}"/>
    <cellStyle name="Standard 3 3 9 4" xfId="1482" xr:uid="{00000000-0005-0000-0000-000004030000}"/>
    <cellStyle name="Standard 3 4" xfId="309" xr:uid="{00000000-0005-0000-0000-000005030000}"/>
    <cellStyle name="Standard 3 4 10" xfId="1012" xr:uid="{00000000-0005-0000-0000-000006030000}"/>
    <cellStyle name="Standard 3 4 11" xfId="1387" xr:uid="{00000000-0005-0000-0000-000007030000}"/>
    <cellStyle name="Standard 3 4 2" xfId="310" xr:uid="{00000000-0005-0000-0000-000008030000}"/>
    <cellStyle name="Standard 3 4 2 2" xfId="311" xr:uid="{00000000-0005-0000-0000-000009030000}"/>
    <cellStyle name="Standard 3 4 2 2 2" xfId="312" xr:uid="{00000000-0005-0000-0000-00000A030000}"/>
    <cellStyle name="Standard 3 4 2 2 2 2" xfId="313" xr:uid="{00000000-0005-0000-0000-00000B030000}"/>
    <cellStyle name="Standard 3 4 2 2 2 2 2" xfId="314" xr:uid="{00000000-0005-0000-0000-00000C030000}"/>
    <cellStyle name="Standard 3 4 2 2 2 2 2 2" xfId="893" xr:uid="{00000000-0005-0000-0000-00000D030000}"/>
    <cellStyle name="Standard 3 4 2 2 2 2 3" xfId="688" xr:uid="{00000000-0005-0000-0000-00000E030000}"/>
    <cellStyle name="Standard 3 4 2 2 2 2 4" xfId="1136" xr:uid="{00000000-0005-0000-0000-00000F030000}"/>
    <cellStyle name="Standard 3 4 2 2 2 2 5" xfId="1511" xr:uid="{00000000-0005-0000-0000-000010030000}"/>
    <cellStyle name="Standard 3 4 2 2 2 3" xfId="315" xr:uid="{00000000-0005-0000-0000-000011030000}"/>
    <cellStyle name="Standard 3 4 2 2 2 3 2" xfId="781" xr:uid="{00000000-0005-0000-0000-000012030000}"/>
    <cellStyle name="Standard 3 4 2 2 2 3 3" xfId="1261" xr:uid="{00000000-0005-0000-0000-000013030000}"/>
    <cellStyle name="Standard 3 4 2 2 2 4" xfId="316" xr:uid="{00000000-0005-0000-0000-000014030000}"/>
    <cellStyle name="Standard 3 4 2 2 2 5" xfId="622" xr:uid="{00000000-0005-0000-0000-000015030000}"/>
    <cellStyle name="Standard 3 4 2 2 2 6" xfId="1015" xr:uid="{00000000-0005-0000-0000-000016030000}"/>
    <cellStyle name="Standard 3 4 2 2 2 7" xfId="1390" xr:uid="{00000000-0005-0000-0000-000017030000}"/>
    <cellStyle name="Standard 3 4 2 2 3" xfId="317" xr:uid="{00000000-0005-0000-0000-000018030000}"/>
    <cellStyle name="Standard 3 4 2 2 3 2" xfId="318" xr:uid="{00000000-0005-0000-0000-000019030000}"/>
    <cellStyle name="Standard 3 4 2 2 3 2 2" xfId="892" xr:uid="{00000000-0005-0000-0000-00001A030000}"/>
    <cellStyle name="Standard 3 4 2 2 3 3" xfId="687" xr:uid="{00000000-0005-0000-0000-00001B030000}"/>
    <cellStyle name="Standard 3 4 2 2 3 4" xfId="1135" xr:uid="{00000000-0005-0000-0000-00001C030000}"/>
    <cellStyle name="Standard 3 4 2 2 3 5" xfId="1510" xr:uid="{00000000-0005-0000-0000-00001D030000}"/>
    <cellStyle name="Standard 3 4 2 2 4" xfId="319" xr:uid="{00000000-0005-0000-0000-00001E030000}"/>
    <cellStyle name="Standard 3 4 2 2 4 2" xfId="780" xr:uid="{00000000-0005-0000-0000-00001F030000}"/>
    <cellStyle name="Standard 3 4 2 2 4 3" xfId="1262" xr:uid="{00000000-0005-0000-0000-000020030000}"/>
    <cellStyle name="Standard 3 4 2 2 5" xfId="320" xr:uid="{00000000-0005-0000-0000-000021030000}"/>
    <cellStyle name="Standard 3 4 2 2 6" xfId="563" xr:uid="{00000000-0005-0000-0000-000022030000}"/>
    <cellStyle name="Standard 3 4 2 2 7" xfId="1014" xr:uid="{00000000-0005-0000-0000-000023030000}"/>
    <cellStyle name="Standard 3 4 2 2 8" xfId="1389" xr:uid="{00000000-0005-0000-0000-000024030000}"/>
    <cellStyle name="Standard 3 4 2 3" xfId="321" xr:uid="{00000000-0005-0000-0000-000025030000}"/>
    <cellStyle name="Standard 3 4 2 3 2" xfId="322" xr:uid="{00000000-0005-0000-0000-000026030000}"/>
    <cellStyle name="Standard 3 4 2 3 2 2" xfId="323" xr:uid="{00000000-0005-0000-0000-000027030000}"/>
    <cellStyle name="Standard 3 4 2 3 2 2 2" xfId="895" xr:uid="{00000000-0005-0000-0000-000028030000}"/>
    <cellStyle name="Standard 3 4 2 3 2 2 3" xfId="690" xr:uid="{00000000-0005-0000-0000-000029030000}"/>
    <cellStyle name="Standard 3 4 2 3 2 2 4" xfId="1138" xr:uid="{00000000-0005-0000-0000-00002A030000}"/>
    <cellStyle name="Standard 3 4 2 3 2 2 5" xfId="1513" xr:uid="{00000000-0005-0000-0000-00002B030000}"/>
    <cellStyle name="Standard 3 4 2 3 2 3" xfId="640" xr:uid="{00000000-0005-0000-0000-00002C030000}"/>
    <cellStyle name="Standard 3 4 2 3 2 3 2" xfId="1263" xr:uid="{00000000-0005-0000-0000-00002D030000}"/>
    <cellStyle name="Standard 3 4 2 3 2 4" xfId="1017" xr:uid="{00000000-0005-0000-0000-00002E030000}"/>
    <cellStyle name="Standard 3 4 2 3 2 5" xfId="1392" xr:uid="{00000000-0005-0000-0000-00002F030000}"/>
    <cellStyle name="Standard 3 4 2 3 3" xfId="324" xr:uid="{00000000-0005-0000-0000-000030030000}"/>
    <cellStyle name="Standard 3 4 2 3 3 2" xfId="894" xr:uid="{00000000-0005-0000-0000-000031030000}"/>
    <cellStyle name="Standard 3 4 2 3 3 3" xfId="689" xr:uid="{00000000-0005-0000-0000-000032030000}"/>
    <cellStyle name="Standard 3 4 2 3 3 4" xfId="1137" xr:uid="{00000000-0005-0000-0000-000033030000}"/>
    <cellStyle name="Standard 3 4 2 3 3 5" xfId="1512" xr:uid="{00000000-0005-0000-0000-000034030000}"/>
    <cellStyle name="Standard 3 4 2 3 4" xfId="325" xr:uid="{00000000-0005-0000-0000-000035030000}"/>
    <cellStyle name="Standard 3 4 2 3 4 2" xfId="782" xr:uid="{00000000-0005-0000-0000-000036030000}"/>
    <cellStyle name="Standard 3 4 2 3 4 3" xfId="1264" xr:uid="{00000000-0005-0000-0000-000037030000}"/>
    <cellStyle name="Standard 3 4 2 3 5" xfId="581" xr:uid="{00000000-0005-0000-0000-000038030000}"/>
    <cellStyle name="Standard 3 4 2 3 6" xfId="1016" xr:uid="{00000000-0005-0000-0000-000039030000}"/>
    <cellStyle name="Standard 3 4 2 3 7" xfId="1391" xr:uid="{00000000-0005-0000-0000-00003A030000}"/>
    <cellStyle name="Standard 3 4 2 4" xfId="326" xr:uid="{00000000-0005-0000-0000-00003B030000}"/>
    <cellStyle name="Standard 3 4 2 4 2" xfId="327" xr:uid="{00000000-0005-0000-0000-00003C030000}"/>
    <cellStyle name="Standard 3 4 2 4 2 2" xfId="896" xr:uid="{00000000-0005-0000-0000-00003D030000}"/>
    <cellStyle name="Standard 3 4 2 4 2 3" xfId="691" xr:uid="{00000000-0005-0000-0000-00003E030000}"/>
    <cellStyle name="Standard 3 4 2 4 2 4" xfId="1139" xr:uid="{00000000-0005-0000-0000-00003F030000}"/>
    <cellStyle name="Standard 3 4 2 4 2 5" xfId="1514" xr:uid="{00000000-0005-0000-0000-000040030000}"/>
    <cellStyle name="Standard 3 4 2 4 3" xfId="596" xr:uid="{00000000-0005-0000-0000-000041030000}"/>
    <cellStyle name="Standard 3 4 2 4 3 2" xfId="1265" xr:uid="{00000000-0005-0000-0000-000042030000}"/>
    <cellStyle name="Standard 3 4 2 4 4" xfId="1018" xr:uid="{00000000-0005-0000-0000-000043030000}"/>
    <cellStyle name="Standard 3 4 2 4 5" xfId="1393" xr:uid="{00000000-0005-0000-0000-000044030000}"/>
    <cellStyle name="Standard 3 4 2 5" xfId="328" xr:uid="{00000000-0005-0000-0000-000045030000}"/>
    <cellStyle name="Standard 3 4 2 5 2" xfId="891" xr:uid="{00000000-0005-0000-0000-000046030000}"/>
    <cellStyle name="Standard 3 4 2 5 3" xfId="686" xr:uid="{00000000-0005-0000-0000-000047030000}"/>
    <cellStyle name="Standard 3 4 2 5 4" xfId="1134" xr:uid="{00000000-0005-0000-0000-000048030000}"/>
    <cellStyle name="Standard 3 4 2 5 5" xfId="1509" xr:uid="{00000000-0005-0000-0000-000049030000}"/>
    <cellStyle name="Standard 3 4 2 6" xfId="329" xr:uid="{00000000-0005-0000-0000-00004A030000}"/>
    <cellStyle name="Standard 3 4 2 6 2" xfId="779" xr:uid="{00000000-0005-0000-0000-00004B030000}"/>
    <cellStyle name="Standard 3 4 2 6 3" xfId="1266" xr:uid="{00000000-0005-0000-0000-00004C030000}"/>
    <cellStyle name="Standard 3 4 2 7" xfId="537" xr:uid="{00000000-0005-0000-0000-00004D030000}"/>
    <cellStyle name="Standard 3 4 2 8" xfId="1013" xr:uid="{00000000-0005-0000-0000-00004E030000}"/>
    <cellStyle name="Standard 3 4 2 9" xfId="1388" xr:uid="{00000000-0005-0000-0000-00004F030000}"/>
    <cellStyle name="Standard 3 4 3" xfId="330" xr:uid="{00000000-0005-0000-0000-000050030000}"/>
    <cellStyle name="Standard 3 4 3 2" xfId="331" xr:uid="{00000000-0005-0000-0000-000051030000}"/>
    <cellStyle name="Standard 3 4 3 2 2" xfId="332" xr:uid="{00000000-0005-0000-0000-000052030000}"/>
    <cellStyle name="Standard 3 4 3 2 2 2" xfId="333" xr:uid="{00000000-0005-0000-0000-000053030000}"/>
    <cellStyle name="Standard 3 4 3 2 2 2 2" xfId="334" xr:uid="{00000000-0005-0000-0000-000054030000}"/>
    <cellStyle name="Standard 3 4 3 2 2 2 2 2" xfId="899" xr:uid="{00000000-0005-0000-0000-000055030000}"/>
    <cellStyle name="Standard 3 4 3 2 2 2 3" xfId="694" xr:uid="{00000000-0005-0000-0000-000056030000}"/>
    <cellStyle name="Standard 3 4 3 2 2 2 4" xfId="1142" xr:uid="{00000000-0005-0000-0000-000057030000}"/>
    <cellStyle name="Standard 3 4 3 2 2 2 5" xfId="1517" xr:uid="{00000000-0005-0000-0000-000058030000}"/>
    <cellStyle name="Standard 3 4 3 2 2 3" xfId="335" xr:uid="{00000000-0005-0000-0000-000059030000}"/>
    <cellStyle name="Standard 3 4 3 2 2 3 2" xfId="785" xr:uid="{00000000-0005-0000-0000-00005A030000}"/>
    <cellStyle name="Standard 3 4 3 2 2 3 3" xfId="1267" xr:uid="{00000000-0005-0000-0000-00005B030000}"/>
    <cellStyle name="Standard 3 4 3 2 2 4" xfId="336" xr:uid="{00000000-0005-0000-0000-00005C030000}"/>
    <cellStyle name="Standard 3 4 3 2 2 5" xfId="615" xr:uid="{00000000-0005-0000-0000-00005D030000}"/>
    <cellStyle name="Standard 3 4 3 2 2 6" xfId="1021" xr:uid="{00000000-0005-0000-0000-00005E030000}"/>
    <cellStyle name="Standard 3 4 3 2 2 7" xfId="1396" xr:uid="{00000000-0005-0000-0000-00005F030000}"/>
    <cellStyle name="Standard 3 4 3 2 3" xfId="337" xr:uid="{00000000-0005-0000-0000-000060030000}"/>
    <cellStyle name="Standard 3 4 3 2 3 2" xfId="338" xr:uid="{00000000-0005-0000-0000-000061030000}"/>
    <cellStyle name="Standard 3 4 3 2 3 2 2" xfId="898" xr:uid="{00000000-0005-0000-0000-000062030000}"/>
    <cellStyle name="Standard 3 4 3 2 3 3" xfId="693" xr:uid="{00000000-0005-0000-0000-000063030000}"/>
    <cellStyle name="Standard 3 4 3 2 3 4" xfId="1141" xr:uid="{00000000-0005-0000-0000-000064030000}"/>
    <cellStyle name="Standard 3 4 3 2 3 5" xfId="1516" xr:uid="{00000000-0005-0000-0000-000065030000}"/>
    <cellStyle name="Standard 3 4 3 2 4" xfId="339" xr:uid="{00000000-0005-0000-0000-000066030000}"/>
    <cellStyle name="Standard 3 4 3 2 4 2" xfId="784" xr:uid="{00000000-0005-0000-0000-000067030000}"/>
    <cellStyle name="Standard 3 4 3 2 4 3" xfId="1268" xr:uid="{00000000-0005-0000-0000-000068030000}"/>
    <cellStyle name="Standard 3 4 3 2 5" xfId="340" xr:uid="{00000000-0005-0000-0000-000069030000}"/>
    <cellStyle name="Standard 3 4 3 2 6" xfId="556" xr:uid="{00000000-0005-0000-0000-00006A030000}"/>
    <cellStyle name="Standard 3 4 3 2 7" xfId="1020" xr:uid="{00000000-0005-0000-0000-00006B030000}"/>
    <cellStyle name="Standard 3 4 3 2 8" xfId="1395" xr:uid="{00000000-0005-0000-0000-00006C030000}"/>
    <cellStyle name="Standard 3 4 3 3" xfId="341" xr:uid="{00000000-0005-0000-0000-00006D030000}"/>
    <cellStyle name="Standard 3 4 3 3 2" xfId="342" xr:uid="{00000000-0005-0000-0000-00006E030000}"/>
    <cellStyle name="Standard 3 4 3 3 2 2" xfId="343" xr:uid="{00000000-0005-0000-0000-00006F030000}"/>
    <cellStyle name="Standard 3 4 3 3 2 2 2" xfId="901" xr:uid="{00000000-0005-0000-0000-000070030000}"/>
    <cellStyle name="Standard 3 4 3 3 2 2 3" xfId="696" xr:uid="{00000000-0005-0000-0000-000071030000}"/>
    <cellStyle name="Standard 3 4 3 3 2 2 4" xfId="1144" xr:uid="{00000000-0005-0000-0000-000072030000}"/>
    <cellStyle name="Standard 3 4 3 3 2 2 5" xfId="1519" xr:uid="{00000000-0005-0000-0000-000073030000}"/>
    <cellStyle name="Standard 3 4 3 3 2 3" xfId="633" xr:uid="{00000000-0005-0000-0000-000074030000}"/>
    <cellStyle name="Standard 3 4 3 3 2 3 2" xfId="1269" xr:uid="{00000000-0005-0000-0000-000075030000}"/>
    <cellStyle name="Standard 3 4 3 3 2 4" xfId="1023" xr:uid="{00000000-0005-0000-0000-000076030000}"/>
    <cellStyle name="Standard 3 4 3 3 2 5" xfId="1398" xr:uid="{00000000-0005-0000-0000-000077030000}"/>
    <cellStyle name="Standard 3 4 3 3 3" xfId="344" xr:uid="{00000000-0005-0000-0000-000078030000}"/>
    <cellStyle name="Standard 3 4 3 3 3 2" xfId="900" xr:uid="{00000000-0005-0000-0000-000079030000}"/>
    <cellStyle name="Standard 3 4 3 3 3 3" xfId="695" xr:uid="{00000000-0005-0000-0000-00007A030000}"/>
    <cellStyle name="Standard 3 4 3 3 3 4" xfId="1143" xr:uid="{00000000-0005-0000-0000-00007B030000}"/>
    <cellStyle name="Standard 3 4 3 3 3 5" xfId="1518" xr:uid="{00000000-0005-0000-0000-00007C030000}"/>
    <cellStyle name="Standard 3 4 3 3 4" xfId="345" xr:uid="{00000000-0005-0000-0000-00007D030000}"/>
    <cellStyle name="Standard 3 4 3 3 4 2" xfId="786" xr:uid="{00000000-0005-0000-0000-00007E030000}"/>
    <cellStyle name="Standard 3 4 3 3 4 3" xfId="1270" xr:uid="{00000000-0005-0000-0000-00007F030000}"/>
    <cellStyle name="Standard 3 4 3 3 5" xfId="574" xr:uid="{00000000-0005-0000-0000-000080030000}"/>
    <cellStyle name="Standard 3 4 3 3 6" xfId="1022" xr:uid="{00000000-0005-0000-0000-000081030000}"/>
    <cellStyle name="Standard 3 4 3 3 7" xfId="1397" xr:uid="{00000000-0005-0000-0000-000082030000}"/>
    <cellStyle name="Standard 3 4 3 4" xfId="346" xr:uid="{00000000-0005-0000-0000-000083030000}"/>
    <cellStyle name="Standard 3 4 3 4 2" xfId="347" xr:uid="{00000000-0005-0000-0000-000084030000}"/>
    <cellStyle name="Standard 3 4 3 4 2 2" xfId="902" xr:uid="{00000000-0005-0000-0000-000085030000}"/>
    <cellStyle name="Standard 3 4 3 4 2 3" xfId="697" xr:uid="{00000000-0005-0000-0000-000086030000}"/>
    <cellStyle name="Standard 3 4 3 4 2 4" xfId="1145" xr:uid="{00000000-0005-0000-0000-000087030000}"/>
    <cellStyle name="Standard 3 4 3 4 2 5" xfId="1520" xr:uid="{00000000-0005-0000-0000-000088030000}"/>
    <cellStyle name="Standard 3 4 3 4 3" xfId="597" xr:uid="{00000000-0005-0000-0000-000089030000}"/>
    <cellStyle name="Standard 3 4 3 4 3 2" xfId="1271" xr:uid="{00000000-0005-0000-0000-00008A030000}"/>
    <cellStyle name="Standard 3 4 3 4 4" xfId="1024" xr:uid="{00000000-0005-0000-0000-00008B030000}"/>
    <cellStyle name="Standard 3 4 3 4 5" xfId="1399" xr:uid="{00000000-0005-0000-0000-00008C030000}"/>
    <cellStyle name="Standard 3 4 3 5" xfId="348" xr:uid="{00000000-0005-0000-0000-00008D030000}"/>
    <cellStyle name="Standard 3 4 3 5 2" xfId="897" xr:uid="{00000000-0005-0000-0000-00008E030000}"/>
    <cellStyle name="Standard 3 4 3 5 3" xfId="692" xr:uid="{00000000-0005-0000-0000-00008F030000}"/>
    <cellStyle name="Standard 3 4 3 5 4" xfId="1140" xr:uid="{00000000-0005-0000-0000-000090030000}"/>
    <cellStyle name="Standard 3 4 3 5 5" xfId="1515" xr:uid="{00000000-0005-0000-0000-000091030000}"/>
    <cellStyle name="Standard 3 4 3 6" xfId="349" xr:uid="{00000000-0005-0000-0000-000092030000}"/>
    <cellStyle name="Standard 3 4 3 6 2" xfId="783" xr:uid="{00000000-0005-0000-0000-000093030000}"/>
    <cellStyle name="Standard 3 4 3 6 3" xfId="1272" xr:uid="{00000000-0005-0000-0000-000094030000}"/>
    <cellStyle name="Standard 3 4 3 7" xfId="538" xr:uid="{00000000-0005-0000-0000-000095030000}"/>
    <cellStyle name="Standard 3 4 3 8" xfId="1019" xr:uid="{00000000-0005-0000-0000-000096030000}"/>
    <cellStyle name="Standard 3 4 3 9" xfId="1394" xr:uid="{00000000-0005-0000-0000-000097030000}"/>
    <cellStyle name="Standard 3 4 4" xfId="350" xr:uid="{00000000-0005-0000-0000-000098030000}"/>
    <cellStyle name="Standard 3 4 4 2" xfId="351" xr:uid="{00000000-0005-0000-0000-000099030000}"/>
    <cellStyle name="Standard 3 4 4 2 2" xfId="352" xr:uid="{00000000-0005-0000-0000-00009A030000}"/>
    <cellStyle name="Standard 3 4 4 2 2 2" xfId="353" xr:uid="{00000000-0005-0000-0000-00009B030000}"/>
    <cellStyle name="Standard 3 4 4 2 2 2 2" xfId="904" xr:uid="{00000000-0005-0000-0000-00009C030000}"/>
    <cellStyle name="Standard 3 4 4 2 2 3" xfId="699" xr:uid="{00000000-0005-0000-0000-00009D030000}"/>
    <cellStyle name="Standard 3 4 4 2 2 4" xfId="1147" xr:uid="{00000000-0005-0000-0000-00009E030000}"/>
    <cellStyle name="Standard 3 4 4 2 2 5" xfId="1522" xr:uid="{00000000-0005-0000-0000-00009F030000}"/>
    <cellStyle name="Standard 3 4 4 2 3" xfId="354" xr:uid="{00000000-0005-0000-0000-0000A0030000}"/>
    <cellStyle name="Standard 3 4 4 2 3 2" xfId="788" xr:uid="{00000000-0005-0000-0000-0000A1030000}"/>
    <cellStyle name="Standard 3 4 4 2 3 3" xfId="1273" xr:uid="{00000000-0005-0000-0000-0000A2030000}"/>
    <cellStyle name="Standard 3 4 4 2 4" xfId="355" xr:uid="{00000000-0005-0000-0000-0000A3030000}"/>
    <cellStyle name="Standard 3 4 4 2 5" xfId="610" xr:uid="{00000000-0005-0000-0000-0000A4030000}"/>
    <cellStyle name="Standard 3 4 4 2 6" xfId="1026" xr:uid="{00000000-0005-0000-0000-0000A5030000}"/>
    <cellStyle name="Standard 3 4 4 2 7" xfId="1401" xr:uid="{00000000-0005-0000-0000-0000A6030000}"/>
    <cellStyle name="Standard 3 4 4 3" xfId="356" xr:uid="{00000000-0005-0000-0000-0000A7030000}"/>
    <cellStyle name="Standard 3 4 4 3 2" xfId="357" xr:uid="{00000000-0005-0000-0000-0000A8030000}"/>
    <cellStyle name="Standard 3 4 4 3 2 2" xfId="903" xr:uid="{00000000-0005-0000-0000-0000A9030000}"/>
    <cellStyle name="Standard 3 4 4 3 3" xfId="698" xr:uid="{00000000-0005-0000-0000-0000AA030000}"/>
    <cellStyle name="Standard 3 4 4 3 4" xfId="1146" xr:uid="{00000000-0005-0000-0000-0000AB030000}"/>
    <cellStyle name="Standard 3 4 4 3 5" xfId="1521" xr:uid="{00000000-0005-0000-0000-0000AC030000}"/>
    <cellStyle name="Standard 3 4 4 4" xfId="358" xr:uid="{00000000-0005-0000-0000-0000AD030000}"/>
    <cellStyle name="Standard 3 4 4 4 2" xfId="787" xr:uid="{00000000-0005-0000-0000-0000AE030000}"/>
    <cellStyle name="Standard 3 4 4 4 3" xfId="1274" xr:uid="{00000000-0005-0000-0000-0000AF030000}"/>
    <cellStyle name="Standard 3 4 4 5" xfId="359" xr:uid="{00000000-0005-0000-0000-0000B0030000}"/>
    <cellStyle name="Standard 3 4 4 6" xfId="551" xr:uid="{00000000-0005-0000-0000-0000B1030000}"/>
    <cellStyle name="Standard 3 4 4 7" xfId="1025" xr:uid="{00000000-0005-0000-0000-0000B2030000}"/>
    <cellStyle name="Standard 3 4 4 8" xfId="1400" xr:uid="{00000000-0005-0000-0000-0000B3030000}"/>
    <cellStyle name="Standard 3 4 5" xfId="360" xr:uid="{00000000-0005-0000-0000-0000B4030000}"/>
    <cellStyle name="Standard 3 4 5 2" xfId="361" xr:uid="{00000000-0005-0000-0000-0000B5030000}"/>
    <cellStyle name="Standard 3 4 5 2 2" xfId="362" xr:uid="{00000000-0005-0000-0000-0000B6030000}"/>
    <cellStyle name="Standard 3 4 5 2 2 2" xfId="906" xr:uid="{00000000-0005-0000-0000-0000B7030000}"/>
    <cellStyle name="Standard 3 4 5 2 2 3" xfId="701" xr:uid="{00000000-0005-0000-0000-0000B8030000}"/>
    <cellStyle name="Standard 3 4 5 2 2 4" xfId="1149" xr:uid="{00000000-0005-0000-0000-0000B9030000}"/>
    <cellStyle name="Standard 3 4 5 2 2 5" xfId="1524" xr:uid="{00000000-0005-0000-0000-0000BA030000}"/>
    <cellStyle name="Standard 3 4 5 2 3" xfId="628" xr:uid="{00000000-0005-0000-0000-0000BB030000}"/>
    <cellStyle name="Standard 3 4 5 2 3 2" xfId="1275" xr:uid="{00000000-0005-0000-0000-0000BC030000}"/>
    <cellStyle name="Standard 3 4 5 2 4" xfId="1028" xr:uid="{00000000-0005-0000-0000-0000BD030000}"/>
    <cellStyle name="Standard 3 4 5 2 5" xfId="1403" xr:uid="{00000000-0005-0000-0000-0000BE030000}"/>
    <cellStyle name="Standard 3 4 5 3" xfId="363" xr:uid="{00000000-0005-0000-0000-0000BF030000}"/>
    <cellStyle name="Standard 3 4 5 3 2" xfId="905" xr:uid="{00000000-0005-0000-0000-0000C0030000}"/>
    <cellStyle name="Standard 3 4 5 3 3" xfId="700" xr:uid="{00000000-0005-0000-0000-0000C1030000}"/>
    <cellStyle name="Standard 3 4 5 3 4" xfId="1148" xr:uid="{00000000-0005-0000-0000-0000C2030000}"/>
    <cellStyle name="Standard 3 4 5 3 5" xfId="1523" xr:uid="{00000000-0005-0000-0000-0000C3030000}"/>
    <cellStyle name="Standard 3 4 5 4" xfId="364" xr:uid="{00000000-0005-0000-0000-0000C4030000}"/>
    <cellStyle name="Standard 3 4 5 4 2" xfId="789" xr:uid="{00000000-0005-0000-0000-0000C5030000}"/>
    <cellStyle name="Standard 3 4 5 4 3" xfId="1276" xr:uid="{00000000-0005-0000-0000-0000C6030000}"/>
    <cellStyle name="Standard 3 4 5 5" xfId="569" xr:uid="{00000000-0005-0000-0000-0000C7030000}"/>
    <cellStyle name="Standard 3 4 5 6" xfId="1027" xr:uid="{00000000-0005-0000-0000-0000C8030000}"/>
    <cellStyle name="Standard 3 4 5 7" xfId="1402" xr:uid="{00000000-0005-0000-0000-0000C9030000}"/>
    <cellStyle name="Standard 3 4 6" xfId="365" xr:uid="{00000000-0005-0000-0000-0000CA030000}"/>
    <cellStyle name="Standard 3 4 6 2" xfId="366" xr:uid="{00000000-0005-0000-0000-0000CB030000}"/>
    <cellStyle name="Standard 3 4 6 2 2" xfId="907" xr:uid="{00000000-0005-0000-0000-0000CC030000}"/>
    <cellStyle name="Standard 3 4 6 2 3" xfId="702" xr:uid="{00000000-0005-0000-0000-0000CD030000}"/>
    <cellStyle name="Standard 3 4 6 2 4" xfId="1150" xr:uid="{00000000-0005-0000-0000-0000CE030000}"/>
    <cellStyle name="Standard 3 4 6 2 5" xfId="1525" xr:uid="{00000000-0005-0000-0000-0000CF030000}"/>
    <cellStyle name="Standard 3 4 6 3" xfId="595" xr:uid="{00000000-0005-0000-0000-0000D0030000}"/>
    <cellStyle name="Standard 3 4 6 3 2" xfId="1277" xr:uid="{00000000-0005-0000-0000-0000D1030000}"/>
    <cellStyle name="Standard 3 4 6 4" xfId="1029" xr:uid="{00000000-0005-0000-0000-0000D2030000}"/>
    <cellStyle name="Standard 3 4 6 5" xfId="1404" xr:uid="{00000000-0005-0000-0000-0000D3030000}"/>
    <cellStyle name="Standard 3 4 7" xfId="367" xr:uid="{00000000-0005-0000-0000-0000D4030000}"/>
    <cellStyle name="Standard 3 4 7 2" xfId="890" xr:uid="{00000000-0005-0000-0000-0000D5030000}"/>
    <cellStyle name="Standard 3 4 7 3" xfId="685" xr:uid="{00000000-0005-0000-0000-0000D6030000}"/>
    <cellStyle name="Standard 3 4 7 4" xfId="1133" xr:uid="{00000000-0005-0000-0000-0000D7030000}"/>
    <cellStyle name="Standard 3 4 7 5" xfId="1508" xr:uid="{00000000-0005-0000-0000-0000D8030000}"/>
    <cellStyle name="Standard 3 4 8" xfId="368" xr:uid="{00000000-0005-0000-0000-0000D9030000}"/>
    <cellStyle name="Standard 3 4 8 2" xfId="778" xr:uid="{00000000-0005-0000-0000-0000DA030000}"/>
    <cellStyle name="Standard 3 4 8 3" xfId="1278" xr:uid="{00000000-0005-0000-0000-0000DB030000}"/>
    <cellStyle name="Standard 3 4 9" xfId="536" xr:uid="{00000000-0005-0000-0000-0000DC030000}"/>
    <cellStyle name="Standard 3 5" xfId="369" xr:uid="{00000000-0005-0000-0000-0000DD030000}"/>
    <cellStyle name="Standard 3 5 10" xfId="1030" xr:uid="{00000000-0005-0000-0000-0000DE030000}"/>
    <cellStyle name="Standard 3 5 11" xfId="1405" xr:uid="{00000000-0005-0000-0000-0000DF030000}"/>
    <cellStyle name="Standard 3 5 2" xfId="370" xr:uid="{00000000-0005-0000-0000-0000E0030000}"/>
    <cellStyle name="Standard 3 5 2 2" xfId="371" xr:uid="{00000000-0005-0000-0000-0000E1030000}"/>
    <cellStyle name="Standard 3 5 2 2 2" xfId="372" xr:uid="{00000000-0005-0000-0000-0000E2030000}"/>
    <cellStyle name="Standard 3 5 2 2 2 2" xfId="373" xr:uid="{00000000-0005-0000-0000-0000E3030000}"/>
    <cellStyle name="Standard 3 5 2 2 2 2 2" xfId="374" xr:uid="{00000000-0005-0000-0000-0000E4030000}"/>
    <cellStyle name="Standard 3 5 2 2 2 2 3" xfId="910" xr:uid="{00000000-0005-0000-0000-0000E5030000}"/>
    <cellStyle name="Standard 3 5 2 2 2 3" xfId="375" xr:uid="{00000000-0005-0000-0000-0000E6030000}"/>
    <cellStyle name="Standard 3 5 2 2 2 4" xfId="376" xr:uid="{00000000-0005-0000-0000-0000E7030000}"/>
    <cellStyle name="Standard 3 5 2 2 2 5" xfId="705" xr:uid="{00000000-0005-0000-0000-0000E8030000}"/>
    <cellStyle name="Standard 3 5 2 2 2 6" xfId="1153" xr:uid="{00000000-0005-0000-0000-0000E9030000}"/>
    <cellStyle name="Standard 3 5 2 2 2 7" xfId="1528" xr:uid="{00000000-0005-0000-0000-0000EA030000}"/>
    <cellStyle name="Standard 3 5 2 2 3" xfId="377" xr:uid="{00000000-0005-0000-0000-0000EB030000}"/>
    <cellStyle name="Standard 3 5 2 2 3 2" xfId="378" xr:uid="{00000000-0005-0000-0000-0000EC030000}"/>
    <cellStyle name="Standard 3 5 2 2 3 3" xfId="792" xr:uid="{00000000-0005-0000-0000-0000ED030000}"/>
    <cellStyle name="Standard 3 5 2 2 3 4" xfId="1279" xr:uid="{00000000-0005-0000-0000-0000EE030000}"/>
    <cellStyle name="Standard 3 5 2 2 4" xfId="379" xr:uid="{00000000-0005-0000-0000-0000EF030000}"/>
    <cellStyle name="Standard 3 5 2 2 5" xfId="380" xr:uid="{00000000-0005-0000-0000-0000F0030000}"/>
    <cellStyle name="Standard 3 5 2 2 6" xfId="618" xr:uid="{00000000-0005-0000-0000-0000F1030000}"/>
    <cellStyle name="Standard 3 5 2 2 7" xfId="1032" xr:uid="{00000000-0005-0000-0000-0000F2030000}"/>
    <cellStyle name="Standard 3 5 2 2 8" xfId="1407" xr:uid="{00000000-0005-0000-0000-0000F3030000}"/>
    <cellStyle name="Standard 3 5 2 3" xfId="381" xr:uid="{00000000-0005-0000-0000-0000F4030000}"/>
    <cellStyle name="Standard 3 5 2 3 2" xfId="382" xr:uid="{00000000-0005-0000-0000-0000F5030000}"/>
    <cellStyle name="Standard 3 5 2 3 2 2" xfId="383" xr:uid="{00000000-0005-0000-0000-0000F6030000}"/>
    <cellStyle name="Standard 3 5 2 3 2 3" xfId="909" xr:uid="{00000000-0005-0000-0000-0000F7030000}"/>
    <cellStyle name="Standard 3 5 2 3 3" xfId="384" xr:uid="{00000000-0005-0000-0000-0000F8030000}"/>
    <cellStyle name="Standard 3 5 2 3 4" xfId="385" xr:uid="{00000000-0005-0000-0000-0000F9030000}"/>
    <cellStyle name="Standard 3 5 2 3 5" xfId="704" xr:uid="{00000000-0005-0000-0000-0000FA030000}"/>
    <cellStyle name="Standard 3 5 2 3 6" xfId="1152" xr:uid="{00000000-0005-0000-0000-0000FB030000}"/>
    <cellStyle name="Standard 3 5 2 3 7" xfId="1527" xr:uid="{00000000-0005-0000-0000-0000FC030000}"/>
    <cellStyle name="Standard 3 5 2 4" xfId="386" xr:uid="{00000000-0005-0000-0000-0000FD030000}"/>
    <cellStyle name="Standard 3 5 2 4 2" xfId="387" xr:uid="{00000000-0005-0000-0000-0000FE030000}"/>
    <cellStyle name="Standard 3 5 2 4 3" xfId="791" xr:uid="{00000000-0005-0000-0000-0000FF030000}"/>
    <cellStyle name="Standard 3 5 2 4 4" xfId="1280" xr:uid="{00000000-0005-0000-0000-000000040000}"/>
    <cellStyle name="Standard 3 5 2 5" xfId="388" xr:uid="{00000000-0005-0000-0000-000001040000}"/>
    <cellStyle name="Standard 3 5 2 6" xfId="389" xr:uid="{00000000-0005-0000-0000-000002040000}"/>
    <cellStyle name="Standard 3 5 2 7" xfId="559" xr:uid="{00000000-0005-0000-0000-000003040000}"/>
    <cellStyle name="Standard 3 5 2 8" xfId="1031" xr:uid="{00000000-0005-0000-0000-000004040000}"/>
    <cellStyle name="Standard 3 5 2 9" xfId="1406" xr:uid="{00000000-0005-0000-0000-000005040000}"/>
    <cellStyle name="Standard 3 5 3" xfId="390" xr:uid="{00000000-0005-0000-0000-000006040000}"/>
    <cellStyle name="Standard 3 5 3 2" xfId="391" xr:uid="{00000000-0005-0000-0000-000007040000}"/>
    <cellStyle name="Standard 3 5 3 2 2" xfId="392" xr:uid="{00000000-0005-0000-0000-000008040000}"/>
    <cellStyle name="Standard 3 5 3 2 2 2" xfId="393" xr:uid="{00000000-0005-0000-0000-000009040000}"/>
    <cellStyle name="Standard 3 5 3 2 2 2 2" xfId="394" xr:uid="{00000000-0005-0000-0000-00000A040000}"/>
    <cellStyle name="Standard 3 5 3 2 2 2 3" xfId="912" xr:uid="{00000000-0005-0000-0000-00000B040000}"/>
    <cellStyle name="Standard 3 5 3 2 2 3" xfId="395" xr:uid="{00000000-0005-0000-0000-00000C040000}"/>
    <cellStyle name="Standard 3 5 3 2 2 4" xfId="396" xr:uid="{00000000-0005-0000-0000-00000D040000}"/>
    <cellStyle name="Standard 3 5 3 2 2 5" xfId="707" xr:uid="{00000000-0005-0000-0000-00000E040000}"/>
    <cellStyle name="Standard 3 5 3 2 2 6" xfId="1155" xr:uid="{00000000-0005-0000-0000-00000F040000}"/>
    <cellStyle name="Standard 3 5 3 2 2 7" xfId="1530" xr:uid="{00000000-0005-0000-0000-000010040000}"/>
    <cellStyle name="Standard 3 5 3 2 3" xfId="397" xr:uid="{00000000-0005-0000-0000-000011040000}"/>
    <cellStyle name="Standard 3 5 3 2 3 2" xfId="398" xr:uid="{00000000-0005-0000-0000-000012040000}"/>
    <cellStyle name="Standard 3 5 3 2 3 3" xfId="794" xr:uid="{00000000-0005-0000-0000-000013040000}"/>
    <cellStyle name="Standard 3 5 3 2 3 4" xfId="1281" xr:uid="{00000000-0005-0000-0000-000014040000}"/>
    <cellStyle name="Standard 3 5 3 2 4" xfId="399" xr:uid="{00000000-0005-0000-0000-000015040000}"/>
    <cellStyle name="Standard 3 5 3 2 5" xfId="400" xr:uid="{00000000-0005-0000-0000-000016040000}"/>
    <cellStyle name="Standard 3 5 3 2 6" xfId="636" xr:uid="{00000000-0005-0000-0000-000017040000}"/>
    <cellStyle name="Standard 3 5 3 2 7" xfId="1034" xr:uid="{00000000-0005-0000-0000-000018040000}"/>
    <cellStyle name="Standard 3 5 3 2 8" xfId="1409" xr:uid="{00000000-0005-0000-0000-000019040000}"/>
    <cellStyle name="Standard 3 5 3 3" xfId="401" xr:uid="{00000000-0005-0000-0000-00001A040000}"/>
    <cellStyle name="Standard 3 5 3 3 2" xfId="402" xr:uid="{00000000-0005-0000-0000-00001B040000}"/>
    <cellStyle name="Standard 3 5 3 3 2 2" xfId="403" xr:uid="{00000000-0005-0000-0000-00001C040000}"/>
    <cellStyle name="Standard 3 5 3 3 2 3" xfId="911" xr:uid="{00000000-0005-0000-0000-00001D040000}"/>
    <cellStyle name="Standard 3 5 3 3 3" xfId="404" xr:uid="{00000000-0005-0000-0000-00001E040000}"/>
    <cellStyle name="Standard 3 5 3 3 4" xfId="405" xr:uid="{00000000-0005-0000-0000-00001F040000}"/>
    <cellStyle name="Standard 3 5 3 3 5" xfId="706" xr:uid="{00000000-0005-0000-0000-000020040000}"/>
    <cellStyle name="Standard 3 5 3 3 6" xfId="1154" xr:uid="{00000000-0005-0000-0000-000021040000}"/>
    <cellStyle name="Standard 3 5 3 3 7" xfId="1529" xr:uid="{00000000-0005-0000-0000-000022040000}"/>
    <cellStyle name="Standard 3 5 3 4" xfId="406" xr:uid="{00000000-0005-0000-0000-000023040000}"/>
    <cellStyle name="Standard 3 5 3 4 2" xfId="407" xr:uid="{00000000-0005-0000-0000-000024040000}"/>
    <cellStyle name="Standard 3 5 3 4 3" xfId="793" xr:uid="{00000000-0005-0000-0000-000025040000}"/>
    <cellStyle name="Standard 3 5 3 4 4" xfId="1282" xr:uid="{00000000-0005-0000-0000-000026040000}"/>
    <cellStyle name="Standard 3 5 3 5" xfId="408" xr:uid="{00000000-0005-0000-0000-000027040000}"/>
    <cellStyle name="Standard 3 5 3 6" xfId="409" xr:uid="{00000000-0005-0000-0000-000028040000}"/>
    <cellStyle name="Standard 3 5 3 7" xfId="577" xr:uid="{00000000-0005-0000-0000-000029040000}"/>
    <cellStyle name="Standard 3 5 3 8" xfId="1033" xr:uid="{00000000-0005-0000-0000-00002A040000}"/>
    <cellStyle name="Standard 3 5 3 9" xfId="1408" xr:uid="{00000000-0005-0000-0000-00002B040000}"/>
    <cellStyle name="Standard 3 5 4" xfId="410" xr:uid="{00000000-0005-0000-0000-00002C040000}"/>
    <cellStyle name="Standard 3 5 4 2" xfId="411" xr:uid="{00000000-0005-0000-0000-00002D040000}"/>
    <cellStyle name="Standard 3 5 4 2 2" xfId="412" xr:uid="{00000000-0005-0000-0000-00002E040000}"/>
    <cellStyle name="Standard 3 5 4 2 2 2" xfId="413" xr:uid="{00000000-0005-0000-0000-00002F040000}"/>
    <cellStyle name="Standard 3 5 4 2 2 3" xfId="913" xr:uid="{00000000-0005-0000-0000-000030040000}"/>
    <cellStyle name="Standard 3 5 4 2 3" xfId="414" xr:uid="{00000000-0005-0000-0000-000031040000}"/>
    <cellStyle name="Standard 3 5 4 2 4" xfId="415" xr:uid="{00000000-0005-0000-0000-000032040000}"/>
    <cellStyle name="Standard 3 5 4 2 5" xfId="708" xr:uid="{00000000-0005-0000-0000-000033040000}"/>
    <cellStyle name="Standard 3 5 4 2 6" xfId="1156" xr:uid="{00000000-0005-0000-0000-000034040000}"/>
    <cellStyle name="Standard 3 5 4 2 7" xfId="1531" xr:uid="{00000000-0005-0000-0000-000035040000}"/>
    <cellStyle name="Standard 3 5 4 3" xfId="416" xr:uid="{00000000-0005-0000-0000-000036040000}"/>
    <cellStyle name="Standard 3 5 4 3 2" xfId="417" xr:uid="{00000000-0005-0000-0000-000037040000}"/>
    <cellStyle name="Standard 3 5 4 3 3" xfId="795" xr:uid="{00000000-0005-0000-0000-000038040000}"/>
    <cellStyle name="Standard 3 5 4 3 4" xfId="1283" xr:uid="{00000000-0005-0000-0000-000039040000}"/>
    <cellStyle name="Standard 3 5 4 4" xfId="418" xr:uid="{00000000-0005-0000-0000-00003A040000}"/>
    <cellStyle name="Standard 3 5 4 5" xfId="419" xr:uid="{00000000-0005-0000-0000-00003B040000}"/>
    <cellStyle name="Standard 3 5 4 6" xfId="598" xr:uid="{00000000-0005-0000-0000-00003C040000}"/>
    <cellStyle name="Standard 3 5 4 7" xfId="1035" xr:uid="{00000000-0005-0000-0000-00003D040000}"/>
    <cellStyle name="Standard 3 5 4 8" xfId="1410" xr:uid="{00000000-0005-0000-0000-00003E040000}"/>
    <cellStyle name="Standard 3 5 5" xfId="420" xr:uid="{00000000-0005-0000-0000-00003F040000}"/>
    <cellStyle name="Standard 3 5 5 2" xfId="421" xr:uid="{00000000-0005-0000-0000-000040040000}"/>
    <cellStyle name="Standard 3 5 5 2 2" xfId="422" xr:uid="{00000000-0005-0000-0000-000041040000}"/>
    <cellStyle name="Standard 3 5 5 2 3" xfId="908" xr:uid="{00000000-0005-0000-0000-000042040000}"/>
    <cellStyle name="Standard 3 5 5 3" xfId="423" xr:uid="{00000000-0005-0000-0000-000043040000}"/>
    <cellStyle name="Standard 3 5 5 4" xfId="424" xr:uid="{00000000-0005-0000-0000-000044040000}"/>
    <cellStyle name="Standard 3 5 5 5" xfId="703" xr:uid="{00000000-0005-0000-0000-000045040000}"/>
    <cellStyle name="Standard 3 5 5 6" xfId="1151" xr:uid="{00000000-0005-0000-0000-000046040000}"/>
    <cellStyle name="Standard 3 5 5 7" xfId="1526" xr:uid="{00000000-0005-0000-0000-000047040000}"/>
    <cellStyle name="Standard 3 5 6" xfId="425" xr:uid="{00000000-0005-0000-0000-000048040000}"/>
    <cellStyle name="Standard 3 5 6 2" xfId="426" xr:uid="{00000000-0005-0000-0000-000049040000}"/>
    <cellStyle name="Standard 3 5 6 3" xfId="790" xr:uid="{00000000-0005-0000-0000-00004A040000}"/>
    <cellStyle name="Standard 3 5 6 4" xfId="1284" xr:uid="{00000000-0005-0000-0000-00004B040000}"/>
    <cellStyle name="Standard 3 5 7" xfId="427" xr:uid="{00000000-0005-0000-0000-00004C040000}"/>
    <cellStyle name="Standard 3 5 8" xfId="428" xr:uid="{00000000-0005-0000-0000-00004D040000}"/>
    <cellStyle name="Standard 3 5 9" xfId="539" xr:uid="{00000000-0005-0000-0000-00004E040000}"/>
    <cellStyle name="Standard 3 6" xfId="429" xr:uid="{00000000-0005-0000-0000-00004F040000}"/>
    <cellStyle name="Standard 3 6 2" xfId="430" xr:uid="{00000000-0005-0000-0000-000050040000}"/>
    <cellStyle name="Standard 3 6 2 2" xfId="431" xr:uid="{00000000-0005-0000-0000-000051040000}"/>
    <cellStyle name="Standard 3 6 2 2 2" xfId="611" xr:uid="{00000000-0005-0000-0000-000052040000}"/>
    <cellStyle name="Standard 3 6 2 2 2 2" xfId="916" xr:uid="{00000000-0005-0000-0000-000053040000}"/>
    <cellStyle name="Standard 3 6 2 2 2 3" xfId="1159" xr:uid="{00000000-0005-0000-0000-000054040000}"/>
    <cellStyle name="Standard 3 6 2 2 2 4" xfId="1534" xr:uid="{00000000-0005-0000-0000-000055040000}"/>
    <cellStyle name="Standard 3 6 2 2 3" xfId="798" xr:uid="{00000000-0005-0000-0000-000056040000}"/>
    <cellStyle name="Standard 3 6 2 2 3 2" xfId="1285" xr:uid="{00000000-0005-0000-0000-000057040000}"/>
    <cellStyle name="Standard 3 6 2 2 4" xfId="1038" xr:uid="{00000000-0005-0000-0000-000058040000}"/>
    <cellStyle name="Standard 3 6 2 2 5" xfId="1413" xr:uid="{00000000-0005-0000-0000-000059040000}"/>
    <cellStyle name="Standard 3 6 2 3" xfId="552" xr:uid="{00000000-0005-0000-0000-00005A040000}"/>
    <cellStyle name="Standard 3 6 2 3 2" xfId="915" xr:uid="{00000000-0005-0000-0000-00005B040000}"/>
    <cellStyle name="Standard 3 6 2 3 3" xfId="1158" xr:uid="{00000000-0005-0000-0000-00005C040000}"/>
    <cellStyle name="Standard 3 6 2 3 4" xfId="1533" xr:uid="{00000000-0005-0000-0000-00005D040000}"/>
    <cellStyle name="Standard 3 6 2 4" xfId="797" xr:uid="{00000000-0005-0000-0000-00005E040000}"/>
    <cellStyle name="Standard 3 6 2 4 2" xfId="1286" xr:uid="{00000000-0005-0000-0000-00005F040000}"/>
    <cellStyle name="Standard 3 6 2 5" xfId="1037" xr:uid="{00000000-0005-0000-0000-000060040000}"/>
    <cellStyle name="Standard 3 6 2 6" xfId="1412" xr:uid="{00000000-0005-0000-0000-000061040000}"/>
    <cellStyle name="Standard 3 6 3" xfId="432" xr:uid="{00000000-0005-0000-0000-000062040000}"/>
    <cellStyle name="Standard 3 6 3 2" xfId="433" xr:uid="{00000000-0005-0000-0000-000063040000}"/>
    <cellStyle name="Standard 3 6 3 2 2" xfId="629" xr:uid="{00000000-0005-0000-0000-000064040000}"/>
    <cellStyle name="Standard 3 6 3 2 2 2" xfId="918" xr:uid="{00000000-0005-0000-0000-000065040000}"/>
    <cellStyle name="Standard 3 6 3 2 2 3" xfId="1161" xr:uid="{00000000-0005-0000-0000-000066040000}"/>
    <cellStyle name="Standard 3 6 3 2 2 4" xfId="1536" xr:uid="{00000000-0005-0000-0000-000067040000}"/>
    <cellStyle name="Standard 3 6 3 2 3" xfId="800" xr:uid="{00000000-0005-0000-0000-000068040000}"/>
    <cellStyle name="Standard 3 6 3 2 3 2" xfId="1287" xr:uid="{00000000-0005-0000-0000-000069040000}"/>
    <cellStyle name="Standard 3 6 3 2 4" xfId="1040" xr:uid="{00000000-0005-0000-0000-00006A040000}"/>
    <cellStyle name="Standard 3 6 3 2 5" xfId="1415" xr:uid="{00000000-0005-0000-0000-00006B040000}"/>
    <cellStyle name="Standard 3 6 3 3" xfId="570" xr:uid="{00000000-0005-0000-0000-00006C040000}"/>
    <cellStyle name="Standard 3 6 3 3 2" xfId="917" xr:uid="{00000000-0005-0000-0000-00006D040000}"/>
    <cellStyle name="Standard 3 6 3 3 3" xfId="1160" xr:uid="{00000000-0005-0000-0000-00006E040000}"/>
    <cellStyle name="Standard 3 6 3 3 4" xfId="1535" xr:uid="{00000000-0005-0000-0000-00006F040000}"/>
    <cellStyle name="Standard 3 6 3 4" xfId="799" xr:uid="{00000000-0005-0000-0000-000070040000}"/>
    <cellStyle name="Standard 3 6 3 4 2" xfId="1288" xr:uid="{00000000-0005-0000-0000-000071040000}"/>
    <cellStyle name="Standard 3 6 3 5" xfId="1039" xr:uid="{00000000-0005-0000-0000-000072040000}"/>
    <cellStyle name="Standard 3 6 3 6" xfId="1414" xr:uid="{00000000-0005-0000-0000-000073040000}"/>
    <cellStyle name="Standard 3 6 4" xfId="434" xr:uid="{00000000-0005-0000-0000-000074040000}"/>
    <cellStyle name="Standard 3 6 4 2" xfId="599" xr:uid="{00000000-0005-0000-0000-000075040000}"/>
    <cellStyle name="Standard 3 6 4 2 2" xfId="919" xr:uid="{00000000-0005-0000-0000-000076040000}"/>
    <cellStyle name="Standard 3 6 4 2 3" xfId="1162" xr:uid="{00000000-0005-0000-0000-000077040000}"/>
    <cellStyle name="Standard 3 6 4 2 4" xfId="1537" xr:uid="{00000000-0005-0000-0000-000078040000}"/>
    <cellStyle name="Standard 3 6 4 3" xfId="801" xr:uid="{00000000-0005-0000-0000-000079040000}"/>
    <cellStyle name="Standard 3 6 4 3 2" xfId="1289" xr:uid="{00000000-0005-0000-0000-00007A040000}"/>
    <cellStyle name="Standard 3 6 4 4" xfId="1041" xr:uid="{00000000-0005-0000-0000-00007B040000}"/>
    <cellStyle name="Standard 3 6 4 5" xfId="1416" xr:uid="{00000000-0005-0000-0000-00007C040000}"/>
    <cellStyle name="Standard 3 6 5" xfId="435" xr:uid="{00000000-0005-0000-0000-00007D040000}"/>
    <cellStyle name="Standard 3 6 5 2" xfId="914" xr:uid="{00000000-0005-0000-0000-00007E040000}"/>
    <cellStyle name="Standard 3 6 5 3" xfId="709" xr:uid="{00000000-0005-0000-0000-00007F040000}"/>
    <cellStyle name="Standard 3 6 5 4" xfId="1157" xr:uid="{00000000-0005-0000-0000-000080040000}"/>
    <cellStyle name="Standard 3 6 5 5" xfId="1532" xr:uid="{00000000-0005-0000-0000-000081040000}"/>
    <cellStyle name="Standard 3 6 6" xfId="436" xr:uid="{00000000-0005-0000-0000-000082040000}"/>
    <cellStyle name="Standard 3 6 6 2" xfId="796" xr:uid="{00000000-0005-0000-0000-000083040000}"/>
    <cellStyle name="Standard 3 6 6 3" xfId="1290" xr:uid="{00000000-0005-0000-0000-000084040000}"/>
    <cellStyle name="Standard 3 6 7" xfId="540" xr:uid="{00000000-0005-0000-0000-000085040000}"/>
    <cellStyle name="Standard 3 6 8" xfId="1036" xr:uid="{00000000-0005-0000-0000-000086040000}"/>
    <cellStyle name="Standard 3 6 9" xfId="1411" xr:uid="{00000000-0005-0000-0000-000087040000}"/>
    <cellStyle name="Standard 3 7" xfId="437" xr:uid="{00000000-0005-0000-0000-000088040000}"/>
    <cellStyle name="Standard 3 7 2" xfId="438" xr:uid="{00000000-0005-0000-0000-000089040000}"/>
    <cellStyle name="Standard 3 7 2 2" xfId="439" xr:uid="{00000000-0005-0000-0000-00008A040000}"/>
    <cellStyle name="Standard 3 7 2 2 2" xfId="440" xr:uid="{00000000-0005-0000-0000-00008B040000}"/>
    <cellStyle name="Standard 3 7 2 2 2 2" xfId="922" xr:uid="{00000000-0005-0000-0000-00008C040000}"/>
    <cellStyle name="Standard 3 7 2 2 2 3" xfId="712" xr:uid="{00000000-0005-0000-0000-00008D040000}"/>
    <cellStyle name="Standard 3 7 2 2 2 4" xfId="1165" xr:uid="{00000000-0005-0000-0000-00008E040000}"/>
    <cellStyle name="Standard 3 7 2 2 2 5" xfId="1540" xr:uid="{00000000-0005-0000-0000-00008F040000}"/>
    <cellStyle name="Standard 3 7 2 2 3" xfId="643" xr:uid="{00000000-0005-0000-0000-000090040000}"/>
    <cellStyle name="Standard 3 7 2 2 3 2" xfId="1291" xr:uid="{00000000-0005-0000-0000-000091040000}"/>
    <cellStyle name="Standard 3 7 2 2 4" xfId="1044" xr:uid="{00000000-0005-0000-0000-000092040000}"/>
    <cellStyle name="Standard 3 7 2 2 5" xfId="1419" xr:uid="{00000000-0005-0000-0000-000093040000}"/>
    <cellStyle name="Standard 3 7 2 3" xfId="441" xr:uid="{00000000-0005-0000-0000-000094040000}"/>
    <cellStyle name="Standard 3 7 2 3 2" xfId="921" xr:uid="{00000000-0005-0000-0000-000095040000}"/>
    <cellStyle name="Standard 3 7 2 3 3" xfId="711" xr:uid="{00000000-0005-0000-0000-000096040000}"/>
    <cellStyle name="Standard 3 7 2 3 4" xfId="1164" xr:uid="{00000000-0005-0000-0000-000097040000}"/>
    <cellStyle name="Standard 3 7 2 3 5" xfId="1539" xr:uid="{00000000-0005-0000-0000-000098040000}"/>
    <cellStyle name="Standard 3 7 2 4" xfId="442" xr:uid="{00000000-0005-0000-0000-000099040000}"/>
    <cellStyle name="Standard 3 7 2 4 2" xfId="803" xr:uid="{00000000-0005-0000-0000-00009A040000}"/>
    <cellStyle name="Standard 3 7 2 4 3" xfId="1292" xr:uid="{00000000-0005-0000-0000-00009B040000}"/>
    <cellStyle name="Standard 3 7 2 5" xfId="584" xr:uid="{00000000-0005-0000-0000-00009C040000}"/>
    <cellStyle name="Standard 3 7 2 6" xfId="1043" xr:uid="{00000000-0005-0000-0000-00009D040000}"/>
    <cellStyle name="Standard 3 7 2 7" xfId="1418" xr:uid="{00000000-0005-0000-0000-00009E040000}"/>
    <cellStyle name="Standard 3 7 3" xfId="443" xr:uid="{00000000-0005-0000-0000-00009F040000}"/>
    <cellStyle name="Standard 3 7 3 2" xfId="444" xr:uid="{00000000-0005-0000-0000-0000A0040000}"/>
    <cellStyle name="Standard 3 7 3 2 2" xfId="923" xr:uid="{00000000-0005-0000-0000-0000A1040000}"/>
    <cellStyle name="Standard 3 7 3 2 3" xfId="713" xr:uid="{00000000-0005-0000-0000-0000A2040000}"/>
    <cellStyle name="Standard 3 7 3 2 4" xfId="1166" xr:uid="{00000000-0005-0000-0000-0000A3040000}"/>
    <cellStyle name="Standard 3 7 3 2 5" xfId="1541" xr:uid="{00000000-0005-0000-0000-0000A4040000}"/>
    <cellStyle name="Standard 3 7 3 3" xfId="600" xr:uid="{00000000-0005-0000-0000-0000A5040000}"/>
    <cellStyle name="Standard 3 7 3 3 2" xfId="1293" xr:uid="{00000000-0005-0000-0000-0000A6040000}"/>
    <cellStyle name="Standard 3 7 3 4" xfId="1045" xr:uid="{00000000-0005-0000-0000-0000A7040000}"/>
    <cellStyle name="Standard 3 7 3 5" xfId="1420" xr:uid="{00000000-0005-0000-0000-0000A8040000}"/>
    <cellStyle name="Standard 3 7 4" xfId="445" xr:uid="{00000000-0005-0000-0000-0000A9040000}"/>
    <cellStyle name="Standard 3 7 4 2" xfId="920" xr:uid="{00000000-0005-0000-0000-0000AA040000}"/>
    <cellStyle name="Standard 3 7 4 3" xfId="710" xr:uid="{00000000-0005-0000-0000-0000AB040000}"/>
    <cellStyle name="Standard 3 7 4 4" xfId="1163" xr:uid="{00000000-0005-0000-0000-0000AC040000}"/>
    <cellStyle name="Standard 3 7 4 5" xfId="1538" xr:uid="{00000000-0005-0000-0000-0000AD040000}"/>
    <cellStyle name="Standard 3 7 5" xfId="446" xr:uid="{00000000-0005-0000-0000-0000AE040000}"/>
    <cellStyle name="Standard 3 7 5 2" xfId="802" xr:uid="{00000000-0005-0000-0000-0000AF040000}"/>
    <cellStyle name="Standard 3 7 5 3" xfId="1294" xr:uid="{00000000-0005-0000-0000-0000B0040000}"/>
    <cellStyle name="Standard 3 7 6" xfId="541" xr:uid="{00000000-0005-0000-0000-0000B1040000}"/>
    <cellStyle name="Standard 3 7 7" xfId="1042" xr:uid="{00000000-0005-0000-0000-0000B2040000}"/>
    <cellStyle name="Standard 3 7 8" xfId="1417" xr:uid="{00000000-0005-0000-0000-0000B3040000}"/>
    <cellStyle name="Standard 3 8" xfId="447" xr:uid="{00000000-0005-0000-0000-0000B4040000}"/>
    <cellStyle name="Standard 3 8 2" xfId="448" xr:uid="{00000000-0005-0000-0000-0000B5040000}"/>
    <cellStyle name="Standard 3 8 2 2" xfId="449" xr:uid="{00000000-0005-0000-0000-0000B6040000}"/>
    <cellStyle name="Standard 3 8 2 2 2" xfId="450" xr:uid="{00000000-0005-0000-0000-0000B7040000}"/>
    <cellStyle name="Standard 3 8 2 2 2 2" xfId="925" xr:uid="{00000000-0005-0000-0000-0000B8040000}"/>
    <cellStyle name="Standard 3 8 2 2 3" xfId="715" xr:uid="{00000000-0005-0000-0000-0000B9040000}"/>
    <cellStyle name="Standard 3 8 2 2 4" xfId="1168" xr:uid="{00000000-0005-0000-0000-0000BA040000}"/>
    <cellStyle name="Standard 3 8 2 2 5" xfId="1543" xr:uid="{00000000-0005-0000-0000-0000BB040000}"/>
    <cellStyle name="Standard 3 8 2 3" xfId="451" xr:uid="{00000000-0005-0000-0000-0000BC040000}"/>
    <cellStyle name="Standard 3 8 2 3 2" xfId="805" xr:uid="{00000000-0005-0000-0000-0000BD040000}"/>
    <cellStyle name="Standard 3 8 2 3 3" xfId="1295" xr:uid="{00000000-0005-0000-0000-0000BE040000}"/>
    <cellStyle name="Standard 3 8 2 4" xfId="452" xr:uid="{00000000-0005-0000-0000-0000BF040000}"/>
    <cellStyle name="Standard 3 8 2 5" xfId="606" xr:uid="{00000000-0005-0000-0000-0000C0040000}"/>
    <cellStyle name="Standard 3 8 2 6" xfId="1047" xr:uid="{00000000-0005-0000-0000-0000C1040000}"/>
    <cellStyle name="Standard 3 8 2 7" xfId="1422" xr:uid="{00000000-0005-0000-0000-0000C2040000}"/>
    <cellStyle name="Standard 3 8 3" xfId="453" xr:uid="{00000000-0005-0000-0000-0000C3040000}"/>
    <cellStyle name="Standard 3 8 3 2" xfId="454" xr:uid="{00000000-0005-0000-0000-0000C4040000}"/>
    <cellStyle name="Standard 3 8 3 2 2" xfId="924" xr:uid="{00000000-0005-0000-0000-0000C5040000}"/>
    <cellStyle name="Standard 3 8 3 3" xfId="714" xr:uid="{00000000-0005-0000-0000-0000C6040000}"/>
    <cellStyle name="Standard 3 8 3 4" xfId="1167" xr:uid="{00000000-0005-0000-0000-0000C7040000}"/>
    <cellStyle name="Standard 3 8 3 5" xfId="1542" xr:uid="{00000000-0005-0000-0000-0000C8040000}"/>
    <cellStyle name="Standard 3 8 4" xfId="455" xr:uid="{00000000-0005-0000-0000-0000C9040000}"/>
    <cellStyle name="Standard 3 8 4 2" xfId="804" xr:uid="{00000000-0005-0000-0000-0000CA040000}"/>
    <cellStyle name="Standard 3 8 4 3" xfId="1296" xr:uid="{00000000-0005-0000-0000-0000CB040000}"/>
    <cellStyle name="Standard 3 8 5" xfId="456" xr:uid="{00000000-0005-0000-0000-0000CC040000}"/>
    <cellStyle name="Standard 3 8 6" xfId="547" xr:uid="{00000000-0005-0000-0000-0000CD040000}"/>
    <cellStyle name="Standard 3 8 7" xfId="1046" xr:uid="{00000000-0005-0000-0000-0000CE040000}"/>
    <cellStyle name="Standard 3 8 8" xfId="1421" xr:uid="{00000000-0005-0000-0000-0000CF040000}"/>
    <cellStyle name="Standard 3 9" xfId="457" xr:uid="{00000000-0005-0000-0000-0000D0040000}"/>
    <cellStyle name="Standard 3 9 2" xfId="458" xr:uid="{00000000-0005-0000-0000-0000D1040000}"/>
    <cellStyle name="Standard 3 9 2 2" xfId="459" xr:uid="{00000000-0005-0000-0000-0000D2040000}"/>
    <cellStyle name="Standard 3 9 2 2 2" xfId="460" xr:uid="{00000000-0005-0000-0000-0000D3040000}"/>
    <cellStyle name="Standard 3 9 2 2 2 2" xfId="927" xr:uid="{00000000-0005-0000-0000-0000D4040000}"/>
    <cellStyle name="Standard 3 9 2 2 3" xfId="717" xr:uid="{00000000-0005-0000-0000-0000D5040000}"/>
    <cellStyle name="Standard 3 9 2 2 4" xfId="1170" xr:uid="{00000000-0005-0000-0000-0000D6040000}"/>
    <cellStyle name="Standard 3 9 2 2 5" xfId="1545" xr:uid="{00000000-0005-0000-0000-0000D7040000}"/>
    <cellStyle name="Standard 3 9 2 3" xfId="461" xr:uid="{00000000-0005-0000-0000-0000D8040000}"/>
    <cellStyle name="Standard 3 9 2 3 2" xfId="807" xr:uid="{00000000-0005-0000-0000-0000D9040000}"/>
    <cellStyle name="Standard 3 9 2 3 3" xfId="1297" xr:uid="{00000000-0005-0000-0000-0000DA040000}"/>
    <cellStyle name="Standard 3 9 2 4" xfId="462" xr:uid="{00000000-0005-0000-0000-0000DB040000}"/>
    <cellStyle name="Standard 3 9 2 5" xfId="624" xr:uid="{00000000-0005-0000-0000-0000DC040000}"/>
    <cellStyle name="Standard 3 9 2 6" xfId="1049" xr:uid="{00000000-0005-0000-0000-0000DD040000}"/>
    <cellStyle name="Standard 3 9 2 7" xfId="1424" xr:uid="{00000000-0005-0000-0000-0000DE040000}"/>
    <cellStyle name="Standard 3 9 3" xfId="463" xr:uid="{00000000-0005-0000-0000-0000DF040000}"/>
    <cellStyle name="Standard 3 9 3 2" xfId="464" xr:uid="{00000000-0005-0000-0000-0000E0040000}"/>
    <cellStyle name="Standard 3 9 3 2 2" xfId="926" xr:uid="{00000000-0005-0000-0000-0000E1040000}"/>
    <cellStyle name="Standard 3 9 3 3" xfId="716" xr:uid="{00000000-0005-0000-0000-0000E2040000}"/>
    <cellStyle name="Standard 3 9 3 4" xfId="1169" xr:uid="{00000000-0005-0000-0000-0000E3040000}"/>
    <cellStyle name="Standard 3 9 3 5" xfId="1544" xr:uid="{00000000-0005-0000-0000-0000E4040000}"/>
    <cellStyle name="Standard 3 9 4" xfId="465" xr:uid="{00000000-0005-0000-0000-0000E5040000}"/>
    <cellStyle name="Standard 3 9 4 2" xfId="806" xr:uid="{00000000-0005-0000-0000-0000E6040000}"/>
    <cellStyle name="Standard 3 9 4 3" xfId="1298" xr:uid="{00000000-0005-0000-0000-0000E7040000}"/>
    <cellStyle name="Standard 3 9 5" xfId="466" xr:uid="{00000000-0005-0000-0000-0000E8040000}"/>
    <cellStyle name="Standard 3 9 6" xfId="565" xr:uid="{00000000-0005-0000-0000-0000E9040000}"/>
    <cellStyle name="Standard 3 9 7" xfId="1048" xr:uid="{00000000-0005-0000-0000-0000EA040000}"/>
    <cellStyle name="Standard 3 9 8" xfId="1423" xr:uid="{00000000-0005-0000-0000-0000EB040000}"/>
    <cellStyle name="Standard 4" xfId="467" xr:uid="{00000000-0005-0000-0000-0000EC040000}"/>
    <cellStyle name="Standard 4 10" xfId="958" xr:uid="{00000000-0005-0000-0000-0000ED040000}"/>
    <cellStyle name="Standard 4 11" xfId="1332" xr:uid="{00000000-0005-0000-0000-0000EE040000}"/>
    <cellStyle name="Standard 4 2" xfId="468" xr:uid="{00000000-0005-0000-0000-0000EF040000}"/>
    <cellStyle name="Standard 4 2 2" xfId="469" xr:uid="{00000000-0005-0000-0000-0000F0040000}"/>
    <cellStyle name="Standard 4 2 2 2" xfId="470" xr:uid="{00000000-0005-0000-0000-0000F1040000}"/>
    <cellStyle name="Standard 4 2 2 2 2" xfId="604" xr:uid="{00000000-0005-0000-0000-0000F2040000}"/>
    <cellStyle name="Standard 4 2 2 2 2 2" xfId="930" xr:uid="{00000000-0005-0000-0000-0000F3040000}"/>
    <cellStyle name="Standard 4 2 2 2 2 3" xfId="1173" xr:uid="{00000000-0005-0000-0000-0000F4040000}"/>
    <cellStyle name="Standard 4 2 2 2 2 4" xfId="1548" xr:uid="{00000000-0005-0000-0000-0000F5040000}"/>
    <cellStyle name="Standard 4 2 2 2 3" xfId="809" xr:uid="{00000000-0005-0000-0000-0000F6040000}"/>
    <cellStyle name="Standard 4 2 2 2 3 2" xfId="1299" xr:uid="{00000000-0005-0000-0000-0000F7040000}"/>
    <cellStyle name="Standard 4 2 2 2 4" xfId="1052" xr:uid="{00000000-0005-0000-0000-0000F8040000}"/>
    <cellStyle name="Standard 4 2 2 2 5" xfId="1427" xr:uid="{00000000-0005-0000-0000-0000F9040000}"/>
    <cellStyle name="Standard 4 2 2 3" xfId="471" xr:uid="{00000000-0005-0000-0000-0000FA040000}"/>
    <cellStyle name="Standard 4 2 2 3 2" xfId="929" xr:uid="{00000000-0005-0000-0000-0000FB040000}"/>
    <cellStyle name="Standard 4 2 2 3 3" xfId="719" xr:uid="{00000000-0005-0000-0000-0000FC040000}"/>
    <cellStyle name="Standard 4 2 2 3 4" xfId="1172" xr:uid="{00000000-0005-0000-0000-0000FD040000}"/>
    <cellStyle name="Standard 4 2 2 3 5" xfId="1547" xr:uid="{00000000-0005-0000-0000-0000FE040000}"/>
    <cellStyle name="Standard 4 2 2 4" xfId="472" xr:uid="{00000000-0005-0000-0000-0000FF040000}"/>
    <cellStyle name="Standard 4 2 2 4 2" xfId="808" xr:uid="{00000000-0005-0000-0000-000000050000}"/>
    <cellStyle name="Standard 4 2 2 4 3" xfId="1300" xr:uid="{00000000-0005-0000-0000-000001050000}"/>
    <cellStyle name="Standard 4 2 2 5" xfId="545" xr:uid="{00000000-0005-0000-0000-000002050000}"/>
    <cellStyle name="Standard 4 2 2 6" xfId="1051" xr:uid="{00000000-0005-0000-0000-000003050000}"/>
    <cellStyle name="Standard 4 2 2 7" xfId="1426" xr:uid="{00000000-0005-0000-0000-000004050000}"/>
    <cellStyle name="Standard 4 2 3" xfId="473" xr:uid="{00000000-0005-0000-0000-000005050000}"/>
    <cellStyle name="Standard 4 2 3 2" xfId="474" xr:uid="{00000000-0005-0000-0000-000006050000}"/>
    <cellStyle name="Standard 4 2 3 2 2" xfId="616" xr:uid="{00000000-0005-0000-0000-000007050000}"/>
    <cellStyle name="Standard 4 2 3 2 2 2" xfId="932" xr:uid="{00000000-0005-0000-0000-000008050000}"/>
    <cellStyle name="Standard 4 2 3 2 2 3" xfId="1175" xr:uid="{00000000-0005-0000-0000-000009050000}"/>
    <cellStyle name="Standard 4 2 3 2 2 4" xfId="1550" xr:uid="{00000000-0005-0000-0000-00000A050000}"/>
    <cellStyle name="Standard 4 2 3 2 3" xfId="811" xr:uid="{00000000-0005-0000-0000-00000B050000}"/>
    <cellStyle name="Standard 4 2 3 2 3 2" xfId="1301" xr:uid="{00000000-0005-0000-0000-00000C050000}"/>
    <cellStyle name="Standard 4 2 3 2 4" xfId="1054" xr:uid="{00000000-0005-0000-0000-00000D050000}"/>
    <cellStyle name="Standard 4 2 3 2 5" xfId="1429" xr:uid="{00000000-0005-0000-0000-00000E050000}"/>
    <cellStyle name="Standard 4 2 3 3" xfId="557" xr:uid="{00000000-0005-0000-0000-00000F050000}"/>
    <cellStyle name="Standard 4 2 3 3 2" xfId="931" xr:uid="{00000000-0005-0000-0000-000010050000}"/>
    <cellStyle name="Standard 4 2 3 3 3" xfId="1174" xr:uid="{00000000-0005-0000-0000-000011050000}"/>
    <cellStyle name="Standard 4 2 3 3 4" xfId="1549" xr:uid="{00000000-0005-0000-0000-000012050000}"/>
    <cellStyle name="Standard 4 2 3 4" xfId="810" xr:uid="{00000000-0005-0000-0000-000013050000}"/>
    <cellStyle name="Standard 4 2 3 4 2" xfId="1302" xr:uid="{00000000-0005-0000-0000-000014050000}"/>
    <cellStyle name="Standard 4 2 3 5" xfId="1053" xr:uid="{00000000-0005-0000-0000-000015050000}"/>
    <cellStyle name="Standard 4 2 3 6" xfId="1428" xr:uid="{00000000-0005-0000-0000-000016050000}"/>
    <cellStyle name="Standard 4 2 4" xfId="475" xr:uid="{00000000-0005-0000-0000-000017050000}"/>
    <cellStyle name="Standard 4 2 4 2" xfId="476" xr:uid="{00000000-0005-0000-0000-000018050000}"/>
    <cellStyle name="Standard 4 2 4 2 2" xfId="634" xr:uid="{00000000-0005-0000-0000-000019050000}"/>
    <cellStyle name="Standard 4 2 4 2 2 2" xfId="934" xr:uid="{00000000-0005-0000-0000-00001A050000}"/>
    <cellStyle name="Standard 4 2 4 2 2 3" xfId="1177" xr:uid="{00000000-0005-0000-0000-00001B050000}"/>
    <cellStyle name="Standard 4 2 4 2 2 4" xfId="1552" xr:uid="{00000000-0005-0000-0000-00001C050000}"/>
    <cellStyle name="Standard 4 2 4 2 3" xfId="813" xr:uid="{00000000-0005-0000-0000-00001D050000}"/>
    <cellStyle name="Standard 4 2 4 2 3 2" xfId="1303" xr:uid="{00000000-0005-0000-0000-00001E050000}"/>
    <cellStyle name="Standard 4 2 4 2 4" xfId="1056" xr:uid="{00000000-0005-0000-0000-00001F050000}"/>
    <cellStyle name="Standard 4 2 4 2 5" xfId="1431" xr:uid="{00000000-0005-0000-0000-000020050000}"/>
    <cellStyle name="Standard 4 2 4 3" xfId="575" xr:uid="{00000000-0005-0000-0000-000021050000}"/>
    <cellStyle name="Standard 4 2 4 3 2" xfId="933" xr:uid="{00000000-0005-0000-0000-000022050000}"/>
    <cellStyle name="Standard 4 2 4 3 3" xfId="1176" xr:uid="{00000000-0005-0000-0000-000023050000}"/>
    <cellStyle name="Standard 4 2 4 3 4" xfId="1551" xr:uid="{00000000-0005-0000-0000-000024050000}"/>
    <cellStyle name="Standard 4 2 4 4" xfId="812" xr:uid="{00000000-0005-0000-0000-000025050000}"/>
    <cellStyle name="Standard 4 2 4 4 2" xfId="1304" xr:uid="{00000000-0005-0000-0000-000026050000}"/>
    <cellStyle name="Standard 4 2 4 5" xfId="1055" xr:uid="{00000000-0005-0000-0000-000027050000}"/>
    <cellStyle name="Standard 4 2 4 6" xfId="1430" xr:uid="{00000000-0005-0000-0000-000028050000}"/>
    <cellStyle name="Standard 4 2 5" xfId="477" xr:uid="{00000000-0005-0000-0000-000029050000}"/>
    <cellStyle name="Standard 4 2 5 2" xfId="478" xr:uid="{00000000-0005-0000-0000-00002A050000}"/>
    <cellStyle name="Standard 4 2 5 2 2" xfId="935" xr:uid="{00000000-0005-0000-0000-00002B050000}"/>
    <cellStyle name="Standard 4 2 5 2 3" xfId="720" xr:uid="{00000000-0005-0000-0000-00002C050000}"/>
    <cellStyle name="Standard 4 2 5 2 4" xfId="1178" xr:uid="{00000000-0005-0000-0000-00002D050000}"/>
    <cellStyle name="Standard 4 2 5 2 5" xfId="1553" xr:uid="{00000000-0005-0000-0000-00002E050000}"/>
    <cellStyle name="Standard 4 2 5 3" xfId="479" xr:uid="{00000000-0005-0000-0000-00002F050000}"/>
    <cellStyle name="Standard 4 2 5 3 2" xfId="814" xr:uid="{00000000-0005-0000-0000-000030050000}"/>
    <cellStyle name="Standard 4 2 5 3 3" xfId="1305" xr:uid="{00000000-0005-0000-0000-000031050000}"/>
    <cellStyle name="Standard 4 2 5 4" xfId="601" xr:uid="{00000000-0005-0000-0000-000032050000}"/>
    <cellStyle name="Standard 4 2 5 5" xfId="1057" xr:uid="{00000000-0005-0000-0000-000033050000}"/>
    <cellStyle name="Standard 4 2 5 6" xfId="1432" xr:uid="{00000000-0005-0000-0000-000034050000}"/>
    <cellStyle name="Standard 4 2 6" xfId="480" xr:uid="{00000000-0005-0000-0000-000035050000}"/>
    <cellStyle name="Standard 4 2 6 2" xfId="928" xr:uid="{00000000-0005-0000-0000-000036050000}"/>
    <cellStyle name="Standard 4 2 6 3" xfId="718" xr:uid="{00000000-0005-0000-0000-000037050000}"/>
    <cellStyle name="Standard 4 2 6 4" xfId="1171" xr:uid="{00000000-0005-0000-0000-000038050000}"/>
    <cellStyle name="Standard 4 2 6 5" xfId="1546" xr:uid="{00000000-0005-0000-0000-000039050000}"/>
    <cellStyle name="Standard 4 2 7" xfId="542" xr:uid="{00000000-0005-0000-0000-00003A050000}"/>
    <cellStyle name="Standard 4 2 7 2" xfId="1306" xr:uid="{00000000-0005-0000-0000-00003B050000}"/>
    <cellStyle name="Standard 4 2 8" xfId="1050" xr:uid="{00000000-0005-0000-0000-00003C050000}"/>
    <cellStyle name="Standard 4 2 9" xfId="1425" xr:uid="{00000000-0005-0000-0000-00003D050000}"/>
    <cellStyle name="Standard 4 3" xfId="481" xr:uid="{00000000-0005-0000-0000-00003E050000}"/>
    <cellStyle name="Standard 4 3 2" xfId="482" xr:uid="{00000000-0005-0000-0000-00003F050000}"/>
    <cellStyle name="Standard 4 3 2 2" xfId="483" xr:uid="{00000000-0005-0000-0000-000040050000}"/>
    <cellStyle name="Standard 4 3 2 2 2" xfId="619" xr:uid="{00000000-0005-0000-0000-000041050000}"/>
    <cellStyle name="Standard 4 3 2 2 2 2" xfId="938" xr:uid="{00000000-0005-0000-0000-000042050000}"/>
    <cellStyle name="Standard 4 3 2 2 2 3" xfId="1181" xr:uid="{00000000-0005-0000-0000-000043050000}"/>
    <cellStyle name="Standard 4 3 2 2 2 4" xfId="1556" xr:uid="{00000000-0005-0000-0000-000044050000}"/>
    <cellStyle name="Standard 4 3 2 2 3" xfId="817" xr:uid="{00000000-0005-0000-0000-000045050000}"/>
    <cellStyle name="Standard 4 3 2 2 3 2" xfId="1307" xr:uid="{00000000-0005-0000-0000-000046050000}"/>
    <cellStyle name="Standard 4 3 2 2 4" xfId="1060" xr:uid="{00000000-0005-0000-0000-000047050000}"/>
    <cellStyle name="Standard 4 3 2 2 5" xfId="1435" xr:uid="{00000000-0005-0000-0000-000048050000}"/>
    <cellStyle name="Standard 4 3 2 3" xfId="560" xr:uid="{00000000-0005-0000-0000-000049050000}"/>
    <cellStyle name="Standard 4 3 2 3 2" xfId="937" xr:uid="{00000000-0005-0000-0000-00004A050000}"/>
    <cellStyle name="Standard 4 3 2 3 3" xfId="1180" xr:uid="{00000000-0005-0000-0000-00004B050000}"/>
    <cellStyle name="Standard 4 3 2 3 4" xfId="1555" xr:uid="{00000000-0005-0000-0000-00004C050000}"/>
    <cellStyle name="Standard 4 3 2 4" xfId="816" xr:uid="{00000000-0005-0000-0000-00004D050000}"/>
    <cellStyle name="Standard 4 3 2 4 2" xfId="1308" xr:uid="{00000000-0005-0000-0000-00004E050000}"/>
    <cellStyle name="Standard 4 3 2 5" xfId="1059" xr:uid="{00000000-0005-0000-0000-00004F050000}"/>
    <cellStyle name="Standard 4 3 2 6" xfId="1434" xr:uid="{00000000-0005-0000-0000-000050050000}"/>
    <cellStyle name="Standard 4 3 3" xfId="484" xr:uid="{00000000-0005-0000-0000-000051050000}"/>
    <cellStyle name="Standard 4 3 3 2" xfId="485" xr:uid="{00000000-0005-0000-0000-000052050000}"/>
    <cellStyle name="Standard 4 3 3 2 2" xfId="637" xr:uid="{00000000-0005-0000-0000-000053050000}"/>
    <cellStyle name="Standard 4 3 3 2 2 2" xfId="940" xr:uid="{00000000-0005-0000-0000-000054050000}"/>
    <cellStyle name="Standard 4 3 3 2 2 3" xfId="1183" xr:uid="{00000000-0005-0000-0000-000055050000}"/>
    <cellStyle name="Standard 4 3 3 2 2 4" xfId="1558" xr:uid="{00000000-0005-0000-0000-000056050000}"/>
    <cellStyle name="Standard 4 3 3 2 3" xfId="819" xr:uid="{00000000-0005-0000-0000-000057050000}"/>
    <cellStyle name="Standard 4 3 3 2 3 2" xfId="1309" xr:uid="{00000000-0005-0000-0000-000058050000}"/>
    <cellStyle name="Standard 4 3 3 2 4" xfId="1062" xr:uid="{00000000-0005-0000-0000-000059050000}"/>
    <cellStyle name="Standard 4 3 3 2 5" xfId="1437" xr:uid="{00000000-0005-0000-0000-00005A050000}"/>
    <cellStyle name="Standard 4 3 3 3" xfId="578" xr:uid="{00000000-0005-0000-0000-00005B050000}"/>
    <cellStyle name="Standard 4 3 3 3 2" xfId="939" xr:uid="{00000000-0005-0000-0000-00005C050000}"/>
    <cellStyle name="Standard 4 3 3 3 3" xfId="1182" xr:uid="{00000000-0005-0000-0000-00005D050000}"/>
    <cellStyle name="Standard 4 3 3 3 4" xfId="1557" xr:uid="{00000000-0005-0000-0000-00005E050000}"/>
    <cellStyle name="Standard 4 3 3 4" xfId="818" xr:uid="{00000000-0005-0000-0000-00005F050000}"/>
    <cellStyle name="Standard 4 3 3 4 2" xfId="1310" xr:uid="{00000000-0005-0000-0000-000060050000}"/>
    <cellStyle name="Standard 4 3 3 5" xfId="1061" xr:uid="{00000000-0005-0000-0000-000061050000}"/>
    <cellStyle name="Standard 4 3 3 6" xfId="1436" xr:uid="{00000000-0005-0000-0000-000062050000}"/>
    <cellStyle name="Standard 4 3 4" xfId="486" xr:uid="{00000000-0005-0000-0000-000063050000}"/>
    <cellStyle name="Standard 4 3 4 2" xfId="602" xr:uid="{00000000-0005-0000-0000-000064050000}"/>
    <cellStyle name="Standard 4 3 4 2 2" xfId="941" xr:uid="{00000000-0005-0000-0000-000065050000}"/>
    <cellStyle name="Standard 4 3 4 2 3" xfId="1184" xr:uid="{00000000-0005-0000-0000-000066050000}"/>
    <cellStyle name="Standard 4 3 4 2 4" xfId="1559" xr:uid="{00000000-0005-0000-0000-000067050000}"/>
    <cellStyle name="Standard 4 3 4 3" xfId="820" xr:uid="{00000000-0005-0000-0000-000068050000}"/>
    <cellStyle name="Standard 4 3 4 3 2" xfId="1311" xr:uid="{00000000-0005-0000-0000-000069050000}"/>
    <cellStyle name="Standard 4 3 4 4" xfId="1063" xr:uid="{00000000-0005-0000-0000-00006A050000}"/>
    <cellStyle name="Standard 4 3 4 5" xfId="1438" xr:uid="{00000000-0005-0000-0000-00006B050000}"/>
    <cellStyle name="Standard 4 3 5" xfId="487" xr:uid="{00000000-0005-0000-0000-00006C050000}"/>
    <cellStyle name="Standard 4 3 5 2" xfId="936" xr:uid="{00000000-0005-0000-0000-00006D050000}"/>
    <cellStyle name="Standard 4 3 5 3" xfId="721" xr:uid="{00000000-0005-0000-0000-00006E050000}"/>
    <cellStyle name="Standard 4 3 5 4" xfId="1179" xr:uid="{00000000-0005-0000-0000-00006F050000}"/>
    <cellStyle name="Standard 4 3 5 5" xfId="1554" xr:uid="{00000000-0005-0000-0000-000070050000}"/>
    <cellStyle name="Standard 4 3 6" xfId="488" xr:uid="{00000000-0005-0000-0000-000071050000}"/>
    <cellStyle name="Standard 4 3 6 2" xfId="815" xr:uid="{00000000-0005-0000-0000-000072050000}"/>
    <cellStyle name="Standard 4 3 6 3" xfId="1312" xr:uid="{00000000-0005-0000-0000-000073050000}"/>
    <cellStyle name="Standard 4 3 7" xfId="543" xr:uid="{00000000-0005-0000-0000-000074050000}"/>
    <cellStyle name="Standard 4 3 8" xfId="1058" xr:uid="{00000000-0005-0000-0000-000075050000}"/>
    <cellStyle name="Standard 4 3 9" xfId="1433" xr:uid="{00000000-0005-0000-0000-000076050000}"/>
    <cellStyle name="Standard 4 4" xfId="489" xr:uid="{00000000-0005-0000-0000-000077050000}"/>
    <cellStyle name="Standard 4 4 2" xfId="490" xr:uid="{00000000-0005-0000-0000-000078050000}"/>
    <cellStyle name="Standard 4 4 2 2" xfId="491" xr:uid="{00000000-0005-0000-0000-000079050000}"/>
    <cellStyle name="Standard 4 4 2 2 2" xfId="612" xr:uid="{00000000-0005-0000-0000-00007A050000}"/>
    <cellStyle name="Standard 4 4 2 2 2 2" xfId="944" xr:uid="{00000000-0005-0000-0000-00007B050000}"/>
    <cellStyle name="Standard 4 4 2 2 2 3" xfId="1187" xr:uid="{00000000-0005-0000-0000-00007C050000}"/>
    <cellStyle name="Standard 4 4 2 2 2 4" xfId="1562" xr:uid="{00000000-0005-0000-0000-00007D050000}"/>
    <cellStyle name="Standard 4 4 2 2 3" xfId="823" xr:uid="{00000000-0005-0000-0000-00007E050000}"/>
    <cellStyle name="Standard 4 4 2 2 3 2" xfId="1313" xr:uid="{00000000-0005-0000-0000-00007F050000}"/>
    <cellStyle name="Standard 4 4 2 2 4" xfId="1066" xr:uid="{00000000-0005-0000-0000-000080050000}"/>
    <cellStyle name="Standard 4 4 2 2 5" xfId="1441" xr:uid="{00000000-0005-0000-0000-000081050000}"/>
    <cellStyle name="Standard 4 4 2 3" xfId="553" xr:uid="{00000000-0005-0000-0000-000082050000}"/>
    <cellStyle name="Standard 4 4 2 3 2" xfId="943" xr:uid="{00000000-0005-0000-0000-000083050000}"/>
    <cellStyle name="Standard 4 4 2 3 3" xfId="1186" xr:uid="{00000000-0005-0000-0000-000084050000}"/>
    <cellStyle name="Standard 4 4 2 3 4" xfId="1561" xr:uid="{00000000-0005-0000-0000-000085050000}"/>
    <cellStyle name="Standard 4 4 2 4" xfId="822" xr:uid="{00000000-0005-0000-0000-000086050000}"/>
    <cellStyle name="Standard 4 4 2 4 2" xfId="1314" xr:uid="{00000000-0005-0000-0000-000087050000}"/>
    <cellStyle name="Standard 4 4 2 5" xfId="1065" xr:uid="{00000000-0005-0000-0000-000088050000}"/>
    <cellStyle name="Standard 4 4 2 6" xfId="1440" xr:uid="{00000000-0005-0000-0000-000089050000}"/>
    <cellStyle name="Standard 4 4 3" xfId="492" xr:uid="{00000000-0005-0000-0000-00008A050000}"/>
    <cellStyle name="Standard 4 4 3 2" xfId="493" xr:uid="{00000000-0005-0000-0000-00008B050000}"/>
    <cellStyle name="Standard 4 4 3 2 2" xfId="630" xr:uid="{00000000-0005-0000-0000-00008C050000}"/>
    <cellStyle name="Standard 4 4 3 2 2 2" xfId="946" xr:uid="{00000000-0005-0000-0000-00008D050000}"/>
    <cellStyle name="Standard 4 4 3 2 2 3" xfId="1189" xr:uid="{00000000-0005-0000-0000-00008E050000}"/>
    <cellStyle name="Standard 4 4 3 2 2 4" xfId="1564" xr:uid="{00000000-0005-0000-0000-00008F050000}"/>
    <cellStyle name="Standard 4 4 3 2 3" xfId="825" xr:uid="{00000000-0005-0000-0000-000090050000}"/>
    <cellStyle name="Standard 4 4 3 2 3 2" xfId="1315" xr:uid="{00000000-0005-0000-0000-000091050000}"/>
    <cellStyle name="Standard 4 4 3 2 4" xfId="1068" xr:uid="{00000000-0005-0000-0000-000092050000}"/>
    <cellStyle name="Standard 4 4 3 2 5" xfId="1443" xr:uid="{00000000-0005-0000-0000-000093050000}"/>
    <cellStyle name="Standard 4 4 3 3" xfId="571" xr:uid="{00000000-0005-0000-0000-000094050000}"/>
    <cellStyle name="Standard 4 4 3 3 2" xfId="945" xr:uid="{00000000-0005-0000-0000-000095050000}"/>
    <cellStyle name="Standard 4 4 3 3 3" xfId="1188" xr:uid="{00000000-0005-0000-0000-000096050000}"/>
    <cellStyle name="Standard 4 4 3 3 4" xfId="1563" xr:uid="{00000000-0005-0000-0000-000097050000}"/>
    <cellStyle name="Standard 4 4 3 4" xfId="824" xr:uid="{00000000-0005-0000-0000-000098050000}"/>
    <cellStyle name="Standard 4 4 3 4 2" xfId="1316" xr:uid="{00000000-0005-0000-0000-000099050000}"/>
    <cellStyle name="Standard 4 4 3 5" xfId="1067" xr:uid="{00000000-0005-0000-0000-00009A050000}"/>
    <cellStyle name="Standard 4 4 3 6" xfId="1442" xr:uid="{00000000-0005-0000-0000-00009B050000}"/>
    <cellStyle name="Standard 4 4 4" xfId="494" xr:uid="{00000000-0005-0000-0000-00009C050000}"/>
    <cellStyle name="Standard 4 4 4 2" xfId="603" xr:uid="{00000000-0005-0000-0000-00009D050000}"/>
    <cellStyle name="Standard 4 4 4 2 2" xfId="947" xr:uid="{00000000-0005-0000-0000-00009E050000}"/>
    <cellStyle name="Standard 4 4 4 2 3" xfId="1190" xr:uid="{00000000-0005-0000-0000-00009F050000}"/>
    <cellStyle name="Standard 4 4 4 2 4" xfId="1565" xr:uid="{00000000-0005-0000-0000-0000A0050000}"/>
    <cellStyle name="Standard 4 4 4 3" xfId="826" xr:uid="{00000000-0005-0000-0000-0000A1050000}"/>
    <cellStyle name="Standard 4 4 4 3 2" xfId="1317" xr:uid="{00000000-0005-0000-0000-0000A2050000}"/>
    <cellStyle name="Standard 4 4 4 4" xfId="1069" xr:uid="{00000000-0005-0000-0000-0000A3050000}"/>
    <cellStyle name="Standard 4 4 4 5" xfId="1444" xr:uid="{00000000-0005-0000-0000-0000A4050000}"/>
    <cellStyle name="Standard 4 4 5" xfId="544" xr:uid="{00000000-0005-0000-0000-0000A5050000}"/>
    <cellStyle name="Standard 4 4 5 2" xfId="942" xr:uid="{00000000-0005-0000-0000-0000A6050000}"/>
    <cellStyle name="Standard 4 4 5 3" xfId="1185" xr:uid="{00000000-0005-0000-0000-0000A7050000}"/>
    <cellStyle name="Standard 4 4 5 4" xfId="1560" xr:uid="{00000000-0005-0000-0000-0000A8050000}"/>
    <cellStyle name="Standard 4 4 6" xfId="821" xr:uid="{00000000-0005-0000-0000-0000A9050000}"/>
    <cellStyle name="Standard 4 4 6 2" xfId="1318" xr:uid="{00000000-0005-0000-0000-0000AA050000}"/>
    <cellStyle name="Standard 4 4 7" xfId="1064" xr:uid="{00000000-0005-0000-0000-0000AB050000}"/>
    <cellStyle name="Standard 4 4 8" xfId="1439" xr:uid="{00000000-0005-0000-0000-0000AC050000}"/>
    <cellStyle name="Standard 4 5" xfId="495" xr:uid="{00000000-0005-0000-0000-0000AD050000}"/>
    <cellStyle name="Standard 4 5 2" xfId="496" xr:uid="{00000000-0005-0000-0000-0000AE050000}"/>
    <cellStyle name="Standard 4 5 2 2" xfId="607" xr:uid="{00000000-0005-0000-0000-0000AF050000}"/>
    <cellStyle name="Standard 4 5 2 2 2" xfId="949" xr:uid="{00000000-0005-0000-0000-0000B0050000}"/>
    <cellStyle name="Standard 4 5 2 2 3" xfId="1192" xr:uid="{00000000-0005-0000-0000-0000B1050000}"/>
    <cellStyle name="Standard 4 5 2 2 4" xfId="1567" xr:uid="{00000000-0005-0000-0000-0000B2050000}"/>
    <cellStyle name="Standard 4 5 2 3" xfId="828" xr:uid="{00000000-0005-0000-0000-0000B3050000}"/>
    <cellStyle name="Standard 4 5 2 3 2" xfId="1319" xr:uid="{00000000-0005-0000-0000-0000B4050000}"/>
    <cellStyle name="Standard 4 5 2 4" xfId="1071" xr:uid="{00000000-0005-0000-0000-0000B5050000}"/>
    <cellStyle name="Standard 4 5 2 5" xfId="1446" xr:uid="{00000000-0005-0000-0000-0000B6050000}"/>
    <cellStyle name="Standard 4 5 3" xfId="548" xr:uid="{00000000-0005-0000-0000-0000B7050000}"/>
    <cellStyle name="Standard 4 5 3 2" xfId="948" xr:uid="{00000000-0005-0000-0000-0000B8050000}"/>
    <cellStyle name="Standard 4 5 3 3" xfId="1191" xr:uid="{00000000-0005-0000-0000-0000B9050000}"/>
    <cellStyle name="Standard 4 5 3 4" xfId="1566" xr:uid="{00000000-0005-0000-0000-0000BA050000}"/>
    <cellStyle name="Standard 4 5 4" xfId="827" xr:uid="{00000000-0005-0000-0000-0000BB050000}"/>
    <cellStyle name="Standard 4 5 4 2" xfId="1320" xr:uid="{00000000-0005-0000-0000-0000BC050000}"/>
    <cellStyle name="Standard 4 5 5" xfId="1070" xr:uid="{00000000-0005-0000-0000-0000BD050000}"/>
    <cellStyle name="Standard 4 5 6" xfId="1445" xr:uid="{00000000-0005-0000-0000-0000BE050000}"/>
    <cellStyle name="Standard 4 6" xfId="497" xr:uid="{00000000-0005-0000-0000-0000BF050000}"/>
    <cellStyle name="Standard 4 6 2" xfId="498" xr:uid="{00000000-0005-0000-0000-0000C0050000}"/>
    <cellStyle name="Standard 4 6 2 2" xfId="625" xr:uid="{00000000-0005-0000-0000-0000C1050000}"/>
    <cellStyle name="Standard 4 6 2 2 2" xfId="951" xr:uid="{00000000-0005-0000-0000-0000C2050000}"/>
    <cellStyle name="Standard 4 6 2 2 3" xfId="1194" xr:uid="{00000000-0005-0000-0000-0000C3050000}"/>
    <cellStyle name="Standard 4 6 2 2 4" xfId="1569" xr:uid="{00000000-0005-0000-0000-0000C4050000}"/>
    <cellStyle name="Standard 4 6 2 3" xfId="830" xr:uid="{00000000-0005-0000-0000-0000C5050000}"/>
    <cellStyle name="Standard 4 6 2 3 2" xfId="1321" xr:uid="{00000000-0005-0000-0000-0000C6050000}"/>
    <cellStyle name="Standard 4 6 2 4" xfId="1073" xr:uid="{00000000-0005-0000-0000-0000C7050000}"/>
    <cellStyle name="Standard 4 6 2 5" xfId="1448" xr:uid="{00000000-0005-0000-0000-0000C8050000}"/>
    <cellStyle name="Standard 4 6 3" xfId="566" xr:uid="{00000000-0005-0000-0000-0000C9050000}"/>
    <cellStyle name="Standard 4 6 3 2" xfId="950" xr:uid="{00000000-0005-0000-0000-0000CA050000}"/>
    <cellStyle name="Standard 4 6 3 3" xfId="1193" xr:uid="{00000000-0005-0000-0000-0000CB050000}"/>
    <cellStyle name="Standard 4 6 3 4" xfId="1568" xr:uid="{00000000-0005-0000-0000-0000CC050000}"/>
    <cellStyle name="Standard 4 6 4" xfId="829" xr:uid="{00000000-0005-0000-0000-0000CD050000}"/>
    <cellStyle name="Standard 4 6 4 2" xfId="1322" xr:uid="{00000000-0005-0000-0000-0000CE050000}"/>
    <cellStyle name="Standard 4 6 5" xfId="1072" xr:uid="{00000000-0005-0000-0000-0000CF050000}"/>
    <cellStyle name="Standard 4 6 6" xfId="1447" xr:uid="{00000000-0005-0000-0000-0000D0050000}"/>
    <cellStyle name="Standard 4 7" xfId="499" xr:uid="{00000000-0005-0000-0000-0000D1050000}"/>
    <cellStyle name="Standard 4 8" xfId="659" xr:uid="{00000000-0005-0000-0000-0000D2050000}"/>
    <cellStyle name="Standard 4 9" xfId="731" xr:uid="{00000000-0005-0000-0000-0000D3050000}"/>
    <cellStyle name="Standard 4 9 2" xfId="1203" xr:uid="{00000000-0005-0000-0000-0000D4050000}"/>
    <cellStyle name="Standard 5" xfId="500" xr:uid="{00000000-0005-0000-0000-0000D5050000}"/>
    <cellStyle name="Standard 5 2" xfId="501" xr:uid="{00000000-0005-0000-0000-0000D6050000}"/>
    <cellStyle name="Standard 5 2 2" xfId="502" xr:uid="{00000000-0005-0000-0000-0000D7050000}"/>
    <cellStyle name="Standard 5 2 2 2" xfId="641" xr:uid="{00000000-0005-0000-0000-0000D8050000}"/>
    <cellStyle name="Standard 5 2 2 2 2" xfId="954" xr:uid="{00000000-0005-0000-0000-0000D9050000}"/>
    <cellStyle name="Standard 5 2 2 2 3" xfId="1197" xr:uid="{00000000-0005-0000-0000-0000DA050000}"/>
    <cellStyle name="Standard 5 2 2 2 4" xfId="1572" xr:uid="{00000000-0005-0000-0000-0000DB050000}"/>
    <cellStyle name="Standard 5 2 2 3" xfId="833" xr:uid="{00000000-0005-0000-0000-0000DC050000}"/>
    <cellStyle name="Standard 5 2 2 3 2" xfId="1323" xr:uid="{00000000-0005-0000-0000-0000DD050000}"/>
    <cellStyle name="Standard 5 2 2 4" xfId="1076" xr:uid="{00000000-0005-0000-0000-0000DE050000}"/>
    <cellStyle name="Standard 5 2 2 5" xfId="1451" xr:uid="{00000000-0005-0000-0000-0000DF050000}"/>
    <cellStyle name="Standard 5 2 3" xfId="582" xr:uid="{00000000-0005-0000-0000-0000E0050000}"/>
    <cellStyle name="Standard 5 2 3 2" xfId="953" xr:uid="{00000000-0005-0000-0000-0000E1050000}"/>
    <cellStyle name="Standard 5 2 3 3" xfId="1196" xr:uid="{00000000-0005-0000-0000-0000E2050000}"/>
    <cellStyle name="Standard 5 2 3 4" xfId="1571" xr:uid="{00000000-0005-0000-0000-0000E3050000}"/>
    <cellStyle name="Standard 5 2 4" xfId="832" xr:uid="{00000000-0005-0000-0000-0000E4050000}"/>
    <cellStyle name="Standard 5 2 4 2" xfId="1324" xr:uid="{00000000-0005-0000-0000-0000E5050000}"/>
    <cellStyle name="Standard 5 2 5" xfId="1075" xr:uid="{00000000-0005-0000-0000-0000E6050000}"/>
    <cellStyle name="Standard 5 2 6" xfId="1450" xr:uid="{00000000-0005-0000-0000-0000E7050000}"/>
    <cellStyle name="Standard 5 3" xfId="503" xr:uid="{00000000-0005-0000-0000-0000E8050000}"/>
    <cellStyle name="Standard 5 3 2" xfId="504" xr:uid="{00000000-0005-0000-0000-0000E9050000}"/>
    <cellStyle name="Standard 5 3 2 2" xfId="623" xr:uid="{00000000-0005-0000-0000-0000EA050000}"/>
    <cellStyle name="Standard 5 3 2 2 2" xfId="956" xr:uid="{00000000-0005-0000-0000-0000EB050000}"/>
    <cellStyle name="Standard 5 3 2 2 3" xfId="1199" xr:uid="{00000000-0005-0000-0000-0000EC050000}"/>
    <cellStyle name="Standard 5 3 2 2 4" xfId="1574" xr:uid="{00000000-0005-0000-0000-0000ED050000}"/>
    <cellStyle name="Standard 5 3 2 3" xfId="835" xr:uid="{00000000-0005-0000-0000-0000EE050000}"/>
    <cellStyle name="Standard 5 3 2 3 2" xfId="1325" xr:uid="{00000000-0005-0000-0000-0000EF050000}"/>
    <cellStyle name="Standard 5 3 2 4" xfId="1078" xr:uid="{00000000-0005-0000-0000-0000F0050000}"/>
    <cellStyle name="Standard 5 3 2 5" xfId="1453" xr:uid="{00000000-0005-0000-0000-0000F1050000}"/>
    <cellStyle name="Standard 5 3 3" xfId="505" xr:uid="{00000000-0005-0000-0000-0000F2050000}"/>
    <cellStyle name="Standard 5 3 3 2" xfId="955" xr:uid="{00000000-0005-0000-0000-0000F3050000}"/>
    <cellStyle name="Standard 5 3 3 3" xfId="722" xr:uid="{00000000-0005-0000-0000-0000F4050000}"/>
    <cellStyle name="Standard 5 3 3 4" xfId="1198" xr:uid="{00000000-0005-0000-0000-0000F5050000}"/>
    <cellStyle name="Standard 5 3 3 5" xfId="1573" xr:uid="{00000000-0005-0000-0000-0000F6050000}"/>
    <cellStyle name="Standard 5 3 4" xfId="506" xr:uid="{00000000-0005-0000-0000-0000F7050000}"/>
    <cellStyle name="Standard 5 3 4 2" xfId="834" xr:uid="{00000000-0005-0000-0000-0000F8050000}"/>
    <cellStyle name="Standard 5 3 4 3" xfId="1326" xr:uid="{00000000-0005-0000-0000-0000F9050000}"/>
    <cellStyle name="Standard 5 3 5" xfId="564" xr:uid="{00000000-0005-0000-0000-0000FA050000}"/>
    <cellStyle name="Standard 5 3 6" xfId="1077" xr:uid="{00000000-0005-0000-0000-0000FB050000}"/>
    <cellStyle name="Standard 5 3 7" xfId="1452" xr:uid="{00000000-0005-0000-0000-0000FC050000}"/>
    <cellStyle name="Standard 5 4" xfId="507" xr:uid="{00000000-0005-0000-0000-0000FD050000}"/>
    <cellStyle name="Standard 5 4 2" xfId="586" xr:uid="{00000000-0005-0000-0000-0000FE050000}"/>
    <cellStyle name="Standard 5 4 2 2" xfId="957" xr:uid="{00000000-0005-0000-0000-0000FF050000}"/>
    <cellStyle name="Standard 5 4 2 3" xfId="1200" xr:uid="{00000000-0005-0000-0000-000000060000}"/>
    <cellStyle name="Standard 5 4 2 4" xfId="1575" xr:uid="{00000000-0005-0000-0000-000001060000}"/>
    <cellStyle name="Standard 5 4 3" xfId="836" xr:uid="{00000000-0005-0000-0000-000002060000}"/>
    <cellStyle name="Standard 5 4 3 2" xfId="1327" xr:uid="{00000000-0005-0000-0000-000003060000}"/>
    <cellStyle name="Standard 5 4 4" xfId="1079" xr:uid="{00000000-0005-0000-0000-000004060000}"/>
    <cellStyle name="Standard 5 4 5" xfId="1454" xr:uid="{00000000-0005-0000-0000-000005060000}"/>
    <cellStyle name="Standard 5 5" xfId="508" xr:uid="{00000000-0005-0000-0000-000006060000}"/>
    <cellStyle name="Standard 5 5 2" xfId="831" xr:uid="{00000000-0005-0000-0000-000007060000}"/>
    <cellStyle name="Standard 5 5 3" xfId="660" xr:uid="{00000000-0005-0000-0000-000008060000}"/>
    <cellStyle name="Standard 5 5 4" xfId="1195" xr:uid="{00000000-0005-0000-0000-000009060000}"/>
    <cellStyle name="Standard 5 5 5" xfId="1449" xr:uid="{00000000-0005-0000-0000-00000A060000}"/>
    <cellStyle name="Standard 5 6" xfId="526" xr:uid="{00000000-0005-0000-0000-00000B060000}"/>
    <cellStyle name="Standard 5 6 2" xfId="952" xr:uid="{00000000-0005-0000-0000-00000C060000}"/>
    <cellStyle name="Standard 5 6 3" xfId="1328" xr:uid="{00000000-0005-0000-0000-00000D060000}"/>
    <cellStyle name="Standard 5 6 4" xfId="1570" xr:uid="{00000000-0005-0000-0000-00000E060000}"/>
    <cellStyle name="Standard 5 7" xfId="732" xr:uid="{00000000-0005-0000-0000-00000F060000}"/>
    <cellStyle name="Standard 5 8" xfId="1074" xr:uid="{00000000-0005-0000-0000-000010060000}"/>
    <cellStyle name="Standard 5 9" xfId="1333" xr:uid="{00000000-0005-0000-0000-000011060000}"/>
    <cellStyle name="Standard 6" xfId="509" xr:uid="{00000000-0005-0000-0000-000012060000}"/>
    <cellStyle name="Standard 6 2" xfId="510" xr:uid="{00000000-0005-0000-0000-000013060000}"/>
    <cellStyle name="Standard 6 3" xfId="511" xr:uid="{00000000-0005-0000-0000-000014060000}"/>
    <cellStyle name="Standard 7" xfId="512" xr:uid="{00000000-0005-0000-0000-000015060000}"/>
    <cellStyle name="Standard 7 2" xfId="661" xr:uid="{00000000-0005-0000-0000-000016060000}"/>
    <cellStyle name="Standard 7 2 2" xfId="837" xr:uid="{00000000-0005-0000-0000-000017060000}"/>
    <cellStyle name="Standard 7 2 3" xfId="1329" xr:uid="{00000000-0005-0000-0000-000018060000}"/>
    <cellStyle name="Standard 7 2 4" xfId="1455" xr:uid="{00000000-0005-0000-0000-000019060000}"/>
    <cellStyle name="Standard 7 3" xfId="733" xr:uid="{00000000-0005-0000-0000-00001A060000}"/>
    <cellStyle name="Standard 7 4" xfId="648" xr:uid="{00000000-0005-0000-0000-00001B060000}"/>
    <cellStyle name="Standard 7 5" xfId="1080" xr:uid="{00000000-0005-0000-0000-00001C060000}"/>
    <cellStyle name="Standard 7 6" xfId="1334" xr:uid="{00000000-0005-0000-0000-00001D060000}"/>
    <cellStyle name="Standard 8" xfId="513" xr:uid="{00000000-0005-0000-0000-00001E060000}"/>
    <cellStyle name="Standard 8 2" xfId="1330" xr:uid="{00000000-0005-0000-0000-00001F060000}"/>
    <cellStyle name="Standard 9" xfId="522" xr:uid="{00000000-0005-0000-0000-000020060000}"/>
    <cellStyle name="Standard_2007_ErdGasBilMM" xfId="1578" xr:uid="{4167AC55-8664-4C4C-8F8E-FBF8630F6ECA}"/>
    <cellStyle name="Standard_2007_NetzVersWechsel" xfId="1577" xr:uid="{AAD9DEEE-F09E-40ED-BA5E-21CA76D3E0B8}"/>
    <cellStyle name="Überschrift 1 2" xfId="514" xr:uid="{00000000-0005-0000-0000-000023060000}"/>
    <cellStyle name="Überschrift 2 2" xfId="515" xr:uid="{00000000-0005-0000-0000-000024060000}"/>
    <cellStyle name="Überschrift 3 2" xfId="516" xr:uid="{00000000-0005-0000-0000-000025060000}"/>
    <cellStyle name="Überschrift 4 2" xfId="517" xr:uid="{00000000-0005-0000-0000-000026060000}"/>
    <cellStyle name="Überschrift 5" xfId="518" xr:uid="{00000000-0005-0000-0000-000027060000}"/>
    <cellStyle name="Verknüpfte Zelle 2" xfId="519" xr:uid="{00000000-0005-0000-0000-000028060000}"/>
    <cellStyle name="Währung 2" xfId="1576" xr:uid="{00000000-0005-0000-0000-000029060000}"/>
    <cellStyle name="Warnender Text 2" xfId="520" xr:uid="{00000000-0005-0000-0000-00002A060000}"/>
    <cellStyle name="Zelle überprüfen 2" xfId="521" xr:uid="{00000000-0005-0000-0000-00002B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50C9-13AD-49A4-AFB6-D6B032AA13DA}">
  <sheetPr>
    <tabColor indexed="19"/>
  </sheetPr>
  <dimension ref="A1:H56"/>
  <sheetViews>
    <sheetView showGridLines="0" tabSelected="1" workbookViewId="0">
      <selection sqref="A1:F1"/>
    </sheetView>
  </sheetViews>
  <sheetFormatPr baseColWidth="10" defaultColWidth="10.7109375" defaultRowHeight="12.75" x14ac:dyDescent="0.2"/>
  <cols>
    <col min="1" max="1" width="30.42578125" style="1" customWidth="1"/>
    <col min="2" max="2" width="6.7109375" style="1" bestFit="1" customWidth="1"/>
    <col min="3" max="4" width="12.7109375" style="1" customWidth="1"/>
    <col min="5" max="6" width="11.7109375" style="1" customWidth="1"/>
    <col min="7" max="7" width="23.42578125" style="1" bestFit="1" customWidth="1"/>
    <col min="8" max="8" width="38.140625" style="1" bestFit="1" customWidth="1"/>
    <col min="9" max="16384" width="10.7109375" style="1"/>
  </cols>
  <sheetData>
    <row r="1" spans="1:8" x14ac:dyDescent="0.2">
      <c r="A1" s="71" t="s">
        <v>0</v>
      </c>
      <c r="B1" s="71"/>
      <c r="C1" s="71"/>
      <c r="D1" s="71"/>
      <c r="E1" s="71"/>
      <c r="F1" s="71"/>
    </row>
    <row r="2" spans="1:8" x14ac:dyDescent="0.2">
      <c r="A2" s="71" t="s">
        <v>1</v>
      </c>
      <c r="B2" s="71"/>
      <c r="C2" s="71"/>
      <c r="D2" s="71"/>
      <c r="E2" s="71"/>
      <c r="F2" s="71"/>
    </row>
    <row r="3" spans="1:8" x14ac:dyDescent="0.2">
      <c r="A3" s="71" t="s">
        <v>60</v>
      </c>
      <c r="B3" s="71"/>
      <c r="C3" s="71"/>
      <c r="D3" s="71"/>
      <c r="E3" s="71"/>
      <c r="F3" s="71"/>
    </row>
    <row r="4" spans="1:8" x14ac:dyDescent="0.2">
      <c r="A4" s="72"/>
      <c r="B4" s="72"/>
      <c r="C4" s="72"/>
      <c r="D4" s="72"/>
      <c r="E4" s="72"/>
      <c r="F4" s="72"/>
    </row>
    <row r="5" spans="1:8" x14ac:dyDescent="0.2">
      <c r="A5" s="2"/>
      <c r="B5" s="2"/>
      <c r="C5" s="2"/>
      <c r="D5" s="2"/>
      <c r="E5" s="2"/>
      <c r="F5" s="2"/>
    </row>
    <row r="6" spans="1:8" x14ac:dyDescent="0.2">
      <c r="A6" s="2"/>
      <c r="B6" s="2"/>
      <c r="C6" s="2"/>
      <c r="D6" s="2"/>
      <c r="E6" s="2"/>
      <c r="F6" s="2"/>
    </row>
    <row r="7" spans="1:8" ht="12.75" customHeight="1" x14ac:dyDescent="0.2">
      <c r="A7" s="59" t="s">
        <v>2</v>
      </c>
      <c r="B7" s="61" t="s">
        <v>3</v>
      </c>
      <c r="C7" s="67" t="s">
        <v>4</v>
      </c>
      <c r="D7" s="68"/>
      <c r="E7" s="68"/>
      <c r="F7" s="68"/>
    </row>
    <row r="8" spans="1:8" ht="25.5" x14ac:dyDescent="0.2">
      <c r="A8" s="60"/>
      <c r="B8" s="62"/>
      <c r="C8" s="3">
        <v>2016</v>
      </c>
      <c r="D8" s="3">
        <v>2017</v>
      </c>
      <c r="E8" s="4" t="s">
        <v>5</v>
      </c>
      <c r="F8" s="5" t="s">
        <v>6</v>
      </c>
    </row>
    <row r="9" spans="1:8" ht="12.75" customHeight="1" x14ac:dyDescent="0.2">
      <c r="A9" s="6" t="s">
        <v>7</v>
      </c>
      <c r="B9" s="7" t="s">
        <v>8</v>
      </c>
      <c r="C9" s="8">
        <v>14327.239908</v>
      </c>
      <c r="D9" s="8">
        <v>14633.568627000001</v>
      </c>
      <c r="E9" s="8">
        <v>306.328719000001</v>
      </c>
      <c r="F9" s="9">
        <v>2.1380860582152612E-2</v>
      </c>
      <c r="H9" s="10"/>
    </row>
    <row r="10" spans="1:8" ht="12.75" customHeight="1" x14ac:dyDescent="0.2">
      <c r="A10" s="11" t="s">
        <v>9</v>
      </c>
      <c r="B10" s="12" t="s">
        <v>8</v>
      </c>
      <c r="C10" s="13">
        <v>18763.140146000002</v>
      </c>
      <c r="D10" s="13">
        <v>18855.842646000001</v>
      </c>
      <c r="E10" s="13">
        <v>92.702499999999418</v>
      </c>
      <c r="F10" s="14">
        <v>4.9406708727143464E-3</v>
      </c>
      <c r="H10" s="10"/>
    </row>
    <row r="11" spans="1:8" x14ac:dyDescent="0.2">
      <c r="A11" s="11" t="s">
        <v>10</v>
      </c>
      <c r="B11" s="12" t="s">
        <v>8</v>
      </c>
      <c r="C11" s="13">
        <v>8507.6026000000002</v>
      </c>
      <c r="D11" s="13">
        <v>8610.1497090000012</v>
      </c>
      <c r="E11" s="13">
        <v>102.547109000001</v>
      </c>
      <c r="F11" s="14">
        <v>1.2053584754887469E-2</v>
      </c>
      <c r="H11" s="10"/>
    </row>
    <row r="12" spans="1:8" x14ac:dyDescent="0.2">
      <c r="A12" s="11" t="s">
        <v>11</v>
      </c>
      <c r="B12" s="12" t="s">
        <v>8</v>
      </c>
      <c r="C12" s="13">
        <v>16998.741575</v>
      </c>
      <c r="D12" s="13">
        <v>17093.689859000002</v>
      </c>
      <c r="E12" s="13">
        <v>94.948284000001877</v>
      </c>
      <c r="F12" s="14">
        <v>5.5856066510030387E-3</v>
      </c>
      <c r="H12" s="10"/>
    </row>
    <row r="13" spans="1:8" x14ac:dyDescent="0.2">
      <c r="A13" s="15" t="s">
        <v>12</v>
      </c>
      <c r="B13" s="16" t="s">
        <v>8</v>
      </c>
      <c r="C13" s="17">
        <v>44269.484321000004</v>
      </c>
      <c r="D13" s="17">
        <v>44559.682214</v>
      </c>
      <c r="E13" s="17">
        <v>290.19789299999684</v>
      </c>
      <c r="F13" s="18">
        <v>6.5552580395054749E-3</v>
      </c>
    </row>
    <row r="14" spans="1:8" x14ac:dyDescent="0.2">
      <c r="A14" s="11" t="s">
        <v>13</v>
      </c>
      <c r="B14" s="12" t="s">
        <v>8</v>
      </c>
      <c r="C14" s="13">
        <v>-435.23678200000001</v>
      </c>
      <c r="D14" s="13">
        <v>-486.85160100000002</v>
      </c>
      <c r="E14" s="13">
        <v>-51.614819000000011</v>
      </c>
      <c r="F14" s="14">
        <v>-0.11859020453836554</v>
      </c>
    </row>
    <row r="15" spans="1:8" x14ac:dyDescent="0.2">
      <c r="A15" s="15" t="s">
        <v>14</v>
      </c>
      <c r="B15" s="16" t="s">
        <v>8</v>
      </c>
      <c r="C15" s="17">
        <v>41.652576000000003</v>
      </c>
      <c r="D15" s="17">
        <v>97.200043999999991</v>
      </c>
      <c r="E15" s="17"/>
      <c r="F15" s="18"/>
    </row>
    <row r="16" spans="1:8" x14ac:dyDescent="0.2">
      <c r="A16" s="19" t="s">
        <v>15</v>
      </c>
      <c r="B16" s="20" t="s">
        <v>8</v>
      </c>
      <c r="C16" s="21">
        <v>58203.140023</v>
      </c>
      <c r="D16" s="21">
        <v>58803.599284000004</v>
      </c>
      <c r="E16" s="21">
        <v>600.45926100000361</v>
      </c>
      <c r="F16" s="22">
        <v>1.0316612828151909E-2</v>
      </c>
      <c r="H16" s="23"/>
    </row>
    <row r="17" spans="1:8" x14ac:dyDescent="0.2">
      <c r="C17" s="24"/>
      <c r="D17" s="24"/>
    </row>
    <row r="18" spans="1:8" x14ac:dyDescent="0.2">
      <c r="C18" s="24"/>
      <c r="D18" s="24"/>
    </row>
    <row r="19" spans="1:8" ht="12.75" customHeight="1" x14ac:dyDescent="0.2">
      <c r="A19" s="59" t="s">
        <v>2</v>
      </c>
      <c r="B19" s="61" t="s">
        <v>3</v>
      </c>
      <c r="C19" s="63" t="s">
        <v>16</v>
      </c>
      <c r="D19" s="64"/>
      <c r="E19" s="63" t="s">
        <v>17</v>
      </c>
      <c r="F19" s="64"/>
    </row>
    <row r="20" spans="1:8" x14ac:dyDescent="0.2">
      <c r="A20" s="60"/>
      <c r="B20" s="62"/>
      <c r="C20" s="3">
        <v>2016</v>
      </c>
      <c r="D20" s="3">
        <v>2017</v>
      </c>
      <c r="E20" s="3">
        <v>2016</v>
      </c>
      <c r="F20" s="3">
        <v>2017</v>
      </c>
    </row>
    <row r="21" spans="1:8" x14ac:dyDescent="0.2">
      <c r="A21" s="6" t="s">
        <v>7</v>
      </c>
      <c r="B21" s="25">
        <v>1000</v>
      </c>
      <c r="C21" s="26">
        <v>4954.9269999999997</v>
      </c>
      <c r="D21" s="26">
        <v>4980.46</v>
      </c>
      <c r="E21" s="26">
        <v>3969.7350000000001</v>
      </c>
      <c r="F21" s="26">
        <v>3993.7820000000002</v>
      </c>
      <c r="H21" s="10"/>
    </row>
    <row r="22" spans="1:8" x14ac:dyDescent="0.2">
      <c r="A22" s="11" t="s">
        <v>9</v>
      </c>
      <c r="B22" s="27">
        <v>1000</v>
      </c>
      <c r="C22" s="28">
        <v>1055.991</v>
      </c>
      <c r="D22" s="28">
        <v>1073.0260000000001</v>
      </c>
      <c r="E22" s="28">
        <v>602.52099999999996</v>
      </c>
      <c r="F22" s="28">
        <v>608.27</v>
      </c>
      <c r="H22" s="10"/>
    </row>
    <row r="23" spans="1:8" x14ac:dyDescent="0.2">
      <c r="A23" s="11" t="s">
        <v>10</v>
      </c>
      <c r="B23" s="27">
        <v>1000</v>
      </c>
      <c r="C23" s="28">
        <v>34.386000000000003</v>
      </c>
      <c r="D23" s="28">
        <v>36.017000000000003</v>
      </c>
      <c r="E23" s="28">
        <v>1.0509999999999999</v>
      </c>
      <c r="F23" s="28">
        <v>1.0569999999999999</v>
      </c>
      <c r="H23" s="10"/>
    </row>
    <row r="24" spans="1:8" x14ac:dyDescent="0.2">
      <c r="A24" s="11" t="s">
        <v>11</v>
      </c>
      <c r="B24" s="27">
        <v>1000</v>
      </c>
      <c r="C24" s="28">
        <v>31.26</v>
      </c>
      <c r="D24" s="28">
        <v>32.044000000000004</v>
      </c>
      <c r="E24" s="28">
        <v>0.22900000000000001</v>
      </c>
      <c r="F24" s="28">
        <v>0.23200000000000001</v>
      </c>
      <c r="H24" s="10"/>
    </row>
    <row r="25" spans="1:8" x14ac:dyDescent="0.2">
      <c r="A25" s="15" t="s">
        <v>12</v>
      </c>
      <c r="B25" s="29">
        <v>1000</v>
      </c>
      <c r="C25" s="17">
        <v>1121.6369999999999</v>
      </c>
      <c r="D25" s="17">
        <v>1141.087</v>
      </c>
      <c r="E25" s="17">
        <v>603.80100000000004</v>
      </c>
      <c r="F25" s="17">
        <v>609.55899999999997</v>
      </c>
    </row>
    <row r="26" spans="1:8" x14ac:dyDescent="0.2">
      <c r="A26" s="30" t="s">
        <v>15</v>
      </c>
      <c r="B26" s="31">
        <v>1000</v>
      </c>
      <c r="C26" s="32">
        <v>6076.5640000000003</v>
      </c>
      <c r="D26" s="32">
        <v>6121.5470000000005</v>
      </c>
      <c r="E26" s="32">
        <v>4573.5360000000001</v>
      </c>
      <c r="F26" s="32">
        <v>4603.3410000000003</v>
      </c>
      <c r="H26" s="23"/>
    </row>
    <row r="29" spans="1:8" x14ac:dyDescent="0.2">
      <c r="A29" s="59" t="s">
        <v>2</v>
      </c>
      <c r="B29" s="61"/>
      <c r="C29" s="67" t="s">
        <v>18</v>
      </c>
      <c r="D29" s="68"/>
      <c r="E29" s="68"/>
      <c r="F29" s="68"/>
    </row>
    <row r="30" spans="1:8" ht="12.75" customHeight="1" x14ac:dyDescent="0.2">
      <c r="A30" s="65"/>
      <c r="B30" s="66" t="s">
        <v>3</v>
      </c>
      <c r="C30" s="69" t="s">
        <v>19</v>
      </c>
      <c r="D30" s="70"/>
      <c r="E30" s="69" t="s">
        <v>20</v>
      </c>
      <c r="F30" s="70"/>
    </row>
    <row r="31" spans="1:8" ht="12.75" customHeight="1" x14ac:dyDescent="0.2">
      <c r="A31" s="60"/>
      <c r="B31" s="62"/>
      <c r="C31" s="3">
        <v>2016</v>
      </c>
      <c r="D31" s="3">
        <v>2017</v>
      </c>
      <c r="E31" s="3">
        <v>2016</v>
      </c>
      <c r="F31" s="3">
        <v>2017</v>
      </c>
    </row>
    <row r="32" spans="1:8" x14ac:dyDescent="0.2">
      <c r="A32" s="6" t="s">
        <v>7</v>
      </c>
      <c r="B32" s="7" t="s">
        <v>21</v>
      </c>
      <c r="C32" s="26">
        <v>2891.5138221007091</v>
      </c>
      <c r="D32" s="26">
        <v>2938.1961961344937</v>
      </c>
      <c r="E32" s="33">
        <v>3609.1174619968333</v>
      </c>
      <c r="F32" s="26">
        <v>3664.0879815172684</v>
      </c>
      <c r="G32" s="10"/>
    </row>
    <row r="33" spans="1:7" x14ac:dyDescent="0.2">
      <c r="A33" s="11" t="s">
        <v>9</v>
      </c>
      <c r="B33" s="12" t="s">
        <v>22</v>
      </c>
      <c r="C33" s="28">
        <v>17.76827657243291</v>
      </c>
      <c r="D33" s="28">
        <v>17.572586914016995</v>
      </c>
      <c r="E33" s="34">
        <v>31.141055906765079</v>
      </c>
      <c r="F33" s="28">
        <v>30.999133026452071</v>
      </c>
      <c r="G33" s="10"/>
    </row>
    <row r="34" spans="1:7" x14ac:dyDescent="0.2">
      <c r="A34" s="11" t="s">
        <v>10</v>
      </c>
      <c r="B34" s="12" t="s">
        <v>22</v>
      </c>
      <c r="C34" s="28">
        <v>247.41472110742743</v>
      </c>
      <c r="D34" s="28">
        <v>239.05793677985397</v>
      </c>
      <c r="E34" s="34">
        <v>8094.7693625118945</v>
      </c>
      <c r="F34" s="28">
        <v>8145.8370000000014</v>
      </c>
      <c r="G34" s="10"/>
    </row>
    <row r="35" spans="1:7" x14ac:dyDescent="0.2">
      <c r="A35" s="11" t="s">
        <v>11</v>
      </c>
      <c r="B35" s="12" t="s">
        <v>22</v>
      </c>
      <c r="C35" s="28">
        <v>543.78571896992958</v>
      </c>
      <c r="D35" s="28">
        <v>533.44432215079269</v>
      </c>
      <c r="E35" s="34">
        <v>74230.312554585151</v>
      </c>
      <c r="F35" s="28">
        <v>73679.697668103458</v>
      </c>
      <c r="G35" s="10"/>
    </row>
    <row r="36" spans="1:7" x14ac:dyDescent="0.2">
      <c r="A36" s="15" t="s">
        <v>12</v>
      </c>
      <c r="B36" s="16" t="s">
        <v>22</v>
      </c>
      <c r="C36" s="35">
        <v>39.468637643907975</v>
      </c>
      <c r="D36" s="35">
        <v>39.050205824796883</v>
      </c>
      <c r="E36" s="36">
        <v>73.318004311023003</v>
      </c>
      <c r="F36" s="35">
        <v>73.101508162458444</v>
      </c>
      <c r="G36" s="10"/>
    </row>
    <row r="37" spans="1:7" x14ac:dyDescent="0.2">
      <c r="A37" s="30" t="s">
        <v>15</v>
      </c>
      <c r="B37" s="31" t="s">
        <v>21</v>
      </c>
      <c r="C37" s="32">
        <v>9578.2978708033024</v>
      </c>
      <c r="D37" s="32">
        <v>9606.003071445828</v>
      </c>
      <c r="E37" s="37">
        <v>12726.070161686712</v>
      </c>
      <c r="F37" s="32">
        <v>12774.113254699141</v>
      </c>
      <c r="G37" s="10"/>
    </row>
    <row r="39" spans="1:7" x14ac:dyDescent="0.2">
      <c r="A39" s="38" t="s">
        <v>23</v>
      </c>
    </row>
    <row r="40" spans="1:7" x14ac:dyDescent="0.2">
      <c r="A40" s="38" t="s">
        <v>24</v>
      </c>
    </row>
    <row r="41" spans="1:7" x14ac:dyDescent="0.2">
      <c r="A41" s="38" t="s">
        <v>25</v>
      </c>
    </row>
    <row r="43" spans="1:7" x14ac:dyDescent="0.2">
      <c r="A43" s="39" t="s">
        <v>26</v>
      </c>
    </row>
    <row r="44" spans="1:7" x14ac:dyDescent="0.2">
      <c r="A44" s="39" t="s">
        <v>27</v>
      </c>
    </row>
    <row r="45" spans="1:7" x14ac:dyDescent="0.2">
      <c r="A45" s="39" t="s">
        <v>28</v>
      </c>
    </row>
    <row r="46" spans="1:7" x14ac:dyDescent="0.2">
      <c r="A46" s="39" t="s">
        <v>29</v>
      </c>
    </row>
    <row r="47" spans="1:7" x14ac:dyDescent="0.2">
      <c r="A47" s="39" t="s">
        <v>30</v>
      </c>
    </row>
    <row r="48" spans="1:7" x14ac:dyDescent="0.2">
      <c r="A48" s="39" t="s">
        <v>31</v>
      </c>
    </row>
    <row r="50" spans="1:8" x14ac:dyDescent="0.2">
      <c r="A50" s="39" t="s">
        <v>32</v>
      </c>
    </row>
    <row r="51" spans="1:8" x14ac:dyDescent="0.2">
      <c r="A51" s="39" t="s">
        <v>33</v>
      </c>
    </row>
    <row r="52" spans="1:8" x14ac:dyDescent="0.2">
      <c r="A52" s="39" t="s">
        <v>34</v>
      </c>
    </row>
    <row r="53" spans="1:8" x14ac:dyDescent="0.2">
      <c r="A53" s="39" t="s">
        <v>35</v>
      </c>
    </row>
    <row r="54" spans="1:8" x14ac:dyDescent="0.2">
      <c r="A54" s="39" t="s">
        <v>36</v>
      </c>
      <c r="C54" s="24"/>
      <c r="H54" s="24"/>
    </row>
    <row r="56" spans="1:8" x14ac:dyDescent="0.2">
      <c r="F56" s="40" t="s">
        <v>37</v>
      </c>
    </row>
  </sheetData>
  <mergeCells count="16">
    <mergeCell ref="A1:F1"/>
    <mergeCell ref="A2:F2"/>
    <mergeCell ref="A3:F3"/>
    <mergeCell ref="A4:F4"/>
    <mergeCell ref="A7:A8"/>
    <mergeCell ref="B7:B8"/>
    <mergeCell ref="C7:F7"/>
    <mergeCell ref="A19:A20"/>
    <mergeCell ref="B19:B20"/>
    <mergeCell ref="C19:D19"/>
    <mergeCell ref="E19:F19"/>
    <mergeCell ref="A29:A31"/>
    <mergeCell ref="B29:B31"/>
    <mergeCell ref="C29:F29"/>
    <mergeCell ref="C30:D30"/>
    <mergeCell ref="E30:F30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EBB4A-C3DC-45D2-A3C5-E6D96EF10576}">
  <sheetPr>
    <tabColor indexed="19"/>
    <pageSetUpPr fitToPage="1"/>
  </sheetPr>
  <dimension ref="A1:V66"/>
  <sheetViews>
    <sheetView showGridLines="0" showZeros="0" workbookViewId="0">
      <selection sqref="A1:G1"/>
    </sheetView>
  </sheetViews>
  <sheetFormatPr baseColWidth="10" defaultColWidth="10.7109375" defaultRowHeight="12.75" x14ac:dyDescent="0.2"/>
  <cols>
    <col min="1" max="2" width="14.7109375" style="1" customWidth="1"/>
    <col min="3" max="3" width="8.7109375" style="1" customWidth="1"/>
    <col min="4" max="7" width="12.7109375" style="1" customWidth="1"/>
    <col min="8" max="9" width="10.7109375" style="42" customWidth="1"/>
    <col min="10" max="10" width="26.140625" style="42" customWidth="1"/>
    <col min="11" max="22" width="10.7109375" style="42" customWidth="1"/>
    <col min="23" max="16384" width="10.7109375" style="1"/>
  </cols>
  <sheetData>
    <row r="1" spans="1:22" x14ac:dyDescent="0.2">
      <c r="A1" s="71" t="s">
        <v>0</v>
      </c>
      <c r="B1" s="71"/>
      <c r="C1" s="71"/>
      <c r="D1" s="71"/>
      <c r="E1" s="71"/>
      <c r="F1" s="71"/>
      <c r="G1" s="7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71" t="s">
        <v>1</v>
      </c>
      <c r="B2" s="71"/>
      <c r="C2" s="71"/>
      <c r="D2" s="71"/>
      <c r="E2" s="71"/>
      <c r="F2" s="71"/>
      <c r="G2" s="7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72" t="str">
        <f>Con_Sum!A3</f>
        <v>(last updated: 08 2018)</v>
      </c>
      <c r="B3" s="72"/>
      <c r="C3" s="72"/>
      <c r="D3" s="72"/>
      <c r="E3" s="72"/>
      <c r="F3" s="72"/>
      <c r="G3" s="7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 x14ac:dyDescent="0.2">
      <c r="A4" s="59" t="s">
        <v>38</v>
      </c>
      <c r="B4" s="82"/>
      <c r="C4" s="61" t="s">
        <v>3</v>
      </c>
      <c r="D4" s="83" t="s">
        <v>4</v>
      </c>
      <c r="E4" s="84"/>
      <c r="F4" s="84"/>
      <c r="G4" s="8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5.5" x14ac:dyDescent="0.2">
      <c r="A5" s="60"/>
      <c r="B5" s="75"/>
      <c r="C5" s="62"/>
      <c r="D5" s="3">
        <v>2016</v>
      </c>
      <c r="E5" s="3">
        <v>2017</v>
      </c>
      <c r="F5" s="4" t="s">
        <v>5</v>
      </c>
      <c r="G5" s="5" t="s">
        <v>39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73" t="s">
        <v>40</v>
      </c>
      <c r="B6" s="41" t="s">
        <v>7</v>
      </c>
      <c r="C6" s="7" t="s">
        <v>8</v>
      </c>
      <c r="D6" s="8">
        <v>458.02972299999999</v>
      </c>
      <c r="E6" s="8">
        <v>519.76409000000001</v>
      </c>
      <c r="F6" s="8">
        <v>61.73436700000002</v>
      </c>
      <c r="G6" s="9">
        <v>0.13478244729545646</v>
      </c>
      <c r="H6" s="1"/>
      <c r="I6" s="1"/>
      <c r="J6" s="1"/>
      <c r="K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74"/>
      <c r="B7" s="43" t="s">
        <v>12</v>
      </c>
      <c r="C7" s="12" t="s">
        <v>8</v>
      </c>
      <c r="D7" s="13">
        <v>1186.4644660000001</v>
      </c>
      <c r="E7" s="13">
        <v>1161.39291</v>
      </c>
      <c r="F7" s="13">
        <v>-25.071556000000101</v>
      </c>
      <c r="G7" s="14">
        <v>-2.1131316376060857E-2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75"/>
      <c r="B8" s="44" t="s">
        <v>15</v>
      </c>
      <c r="C8" s="45" t="s">
        <v>8</v>
      </c>
      <c r="D8" s="46">
        <v>1644.494189</v>
      </c>
      <c r="E8" s="46">
        <v>1681.1569999999999</v>
      </c>
      <c r="F8" s="46">
        <v>36.66281099999992</v>
      </c>
      <c r="G8" s="47">
        <v>2.2294278231712206E-2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76" t="s">
        <v>41</v>
      </c>
      <c r="B9" s="41" t="s">
        <v>7</v>
      </c>
      <c r="C9" s="7" t="s">
        <v>8</v>
      </c>
      <c r="D9" s="8">
        <v>1040.715956</v>
      </c>
      <c r="E9" s="8">
        <v>1015.892997</v>
      </c>
      <c r="F9" s="8">
        <v>-24.822958999999969</v>
      </c>
      <c r="G9" s="9">
        <v>-2.3851809763162667E-2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77"/>
      <c r="B10" s="43" t="s">
        <v>12</v>
      </c>
      <c r="C10" s="12" t="s">
        <v>8</v>
      </c>
      <c r="D10" s="13">
        <v>3170.2740180000001</v>
      </c>
      <c r="E10" s="13">
        <v>3277.6727639999999</v>
      </c>
      <c r="F10" s="13">
        <v>107.39874599999985</v>
      </c>
      <c r="G10" s="14">
        <v>3.3876802254384761E-2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78"/>
      <c r="B11" s="44" t="s">
        <v>15</v>
      </c>
      <c r="C11" s="45" t="s">
        <v>8</v>
      </c>
      <c r="D11" s="46">
        <v>4210.9899740000001</v>
      </c>
      <c r="E11" s="46">
        <v>4293.5657609999998</v>
      </c>
      <c r="F11" s="46">
        <v>82.575786999999764</v>
      </c>
      <c r="G11" s="47">
        <v>1.9609590027487384E-2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73" t="s">
        <v>42</v>
      </c>
      <c r="B12" s="41" t="s">
        <v>7</v>
      </c>
      <c r="C12" s="7" t="s">
        <v>8</v>
      </c>
      <c r="D12" s="8">
        <v>2285.5224210000001</v>
      </c>
      <c r="E12" s="8">
        <v>2341.5777590000002</v>
      </c>
      <c r="F12" s="8">
        <v>56.05533800000012</v>
      </c>
      <c r="G12" s="9">
        <v>2.4526269129958412E-2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74"/>
      <c r="B13" s="43" t="s">
        <v>12</v>
      </c>
      <c r="C13" s="12" t="s">
        <v>8</v>
      </c>
      <c r="D13" s="13">
        <v>5996.7811050000009</v>
      </c>
      <c r="E13" s="13">
        <v>6151.9586930000005</v>
      </c>
      <c r="F13" s="13">
        <v>155.17758799999956</v>
      </c>
      <c r="G13" s="14">
        <v>2.5876813791087933E-2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75"/>
      <c r="B14" s="44" t="s">
        <v>15</v>
      </c>
      <c r="C14" s="45" t="s">
        <v>8</v>
      </c>
      <c r="D14" s="46">
        <v>8282.3035259999997</v>
      </c>
      <c r="E14" s="46">
        <v>8493.5364520000003</v>
      </c>
      <c r="F14" s="46">
        <v>211.23292600000059</v>
      </c>
      <c r="G14" s="47">
        <v>2.5504127606153684E-2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76" t="s">
        <v>43</v>
      </c>
      <c r="B15" s="41" t="s">
        <v>7</v>
      </c>
      <c r="C15" s="7" t="s">
        <v>8</v>
      </c>
      <c r="D15" s="8">
        <v>2315.8109460000001</v>
      </c>
      <c r="E15" s="8">
        <v>2376.0688089999999</v>
      </c>
      <c r="F15" s="8">
        <v>60.257862999999816</v>
      </c>
      <c r="G15" s="9">
        <v>2.6020199578070315E-2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77"/>
      <c r="B16" s="43" t="s">
        <v>12</v>
      </c>
      <c r="C16" s="12" t="s">
        <v>8</v>
      </c>
      <c r="D16" s="13">
        <v>8961.8067499999997</v>
      </c>
      <c r="E16" s="13">
        <v>8802.2872609999995</v>
      </c>
      <c r="F16" s="13">
        <v>-159.51948900000025</v>
      </c>
      <c r="G16" s="14">
        <v>-1.7799925109967391E-2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78"/>
      <c r="B17" s="44" t="s">
        <v>15</v>
      </c>
      <c r="C17" s="45" t="s">
        <v>8</v>
      </c>
      <c r="D17" s="46">
        <v>11277.617696000001</v>
      </c>
      <c r="E17" s="46">
        <v>11178.35607</v>
      </c>
      <c r="F17" s="46">
        <v>-99.261626000001343</v>
      </c>
      <c r="G17" s="47">
        <v>-8.8016484221847598E-3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73" t="s">
        <v>44</v>
      </c>
      <c r="B18" s="41" t="s">
        <v>7</v>
      </c>
      <c r="C18" s="7" t="s">
        <v>8</v>
      </c>
      <c r="D18" s="8">
        <v>1050.8586229999999</v>
      </c>
      <c r="E18" s="8">
        <v>1156.251561</v>
      </c>
      <c r="F18" s="8">
        <v>105.39293800000019</v>
      </c>
      <c r="G18" s="9">
        <v>0.10029221409357955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74"/>
      <c r="B19" s="43" t="s">
        <v>12</v>
      </c>
      <c r="C19" s="12" t="s">
        <v>8</v>
      </c>
      <c r="D19" s="13">
        <v>2614.3892700000001</v>
      </c>
      <c r="E19" s="13">
        <v>2534.58275</v>
      </c>
      <c r="F19" s="13">
        <v>-79.806520000000091</v>
      </c>
      <c r="G19" s="14">
        <v>-3.052587497805944E-2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75"/>
      <c r="B20" s="44" t="s">
        <v>15</v>
      </c>
      <c r="C20" s="45" t="s">
        <v>8</v>
      </c>
      <c r="D20" s="46">
        <v>3665.2478930000002</v>
      </c>
      <c r="E20" s="46">
        <v>3690.8343110000001</v>
      </c>
      <c r="F20" s="46">
        <v>25.586417999999867</v>
      </c>
      <c r="G20" s="47">
        <v>6.9808151445542258E-3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76" t="s">
        <v>45</v>
      </c>
      <c r="B21" s="41" t="s">
        <v>7</v>
      </c>
      <c r="C21" s="7" t="s">
        <v>8</v>
      </c>
      <c r="D21" s="8">
        <v>2106.072748</v>
      </c>
      <c r="E21" s="8">
        <v>2176.6441540000001</v>
      </c>
      <c r="F21" s="8">
        <v>70.571406000000025</v>
      </c>
      <c r="G21" s="9">
        <v>3.3508531966437098E-2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77"/>
      <c r="B22" s="43" t="s">
        <v>12</v>
      </c>
      <c r="C22" s="12" t="s">
        <v>8</v>
      </c>
      <c r="D22" s="13">
        <v>6609.5367889999998</v>
      </c>
      <c r="E22" s="13">
        <v>6698.7935070000003</v>
      </c>
      <c r="F22" s="13">
        <v>89.256718000000546</v>
      </c>
      <c r="G22" s="14">
        <v>1.3504231968047609E-2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78"/>
      <c r="B23" s="44" t="s">
        <v>15</v>
      </c>
      <c r="C23" s="45" t="s">
        <v>8</v>
      </c>
      <c r="D23" s="46">
        <v>8715.6095370000003</v>
      </c>
      <c r="E23" s="46">
        <v>8875.4376609999999</v>
      </c>
      <c r="F23" s="46">
        <v>159.82812399999966</v>
      </c>
      <c r="G23" s="47">
        <v>1.8338146439613689E-2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73" t="s">
        <v>46</v>
      </c>
      <c r="B24" s="41" t="s">
        <v>7</v>
      </c>
      <c r="C24" s="7" t="s">
        <v>8</v>
      </c>
      <c r="D24" s="8">
        <v>1306.992958</v>
      </c>
      <c r="E24" s="8">
        <v>1324.133327</v>
      </c>
      <c r="F24" s="8">
        <v>17.140368999999964</v>
      </c>
      <c r="G24" s="9">
        <v>1.3114354515137306E-2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74"/>
      <c r="B25" s="43" t="s">
        <v>12</v>
      </c>
      <c r="C25" s="12" t="s">
        <v>8</v>
      </c>
      <c r="D25" s="13">
        <v>4419.3231670000005</v>
      </c>
      <c r="E25" s="13">
        <v>4426.0504030000002</v>
      </c>
      <c r="F25" s="13">
        <v>6.7272359999997207</v>
      </c>
      <c r="G25" s="14">
        <v>1.5222321938873767E-3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75"/>
      <c r="B26" s="44" t="s">
        <v>15</v>
      </c>
      <c r="C26" s="45" t="s">
        <v>8</v>
      </c>
      <c r="D26" s="46">
        <v>5726.3161250000003</v>
      </c>
      <c r="E26" s="46">
        <v>5750.1837300000007</v>
      </c>
      <c r="F26" s="46">
        <v>23.867605000000367</v>
      </c>
      <c r="G26" s="47">
        <v>4.1680557759986338E-3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76" t="s">
        <v>47</v>
      </c>
      <c r="B27" s="41" t="s">
        <v>7</v>
      </c>
      <c r="C27" s="7" t="s">
        <v>8</v>
      </c>
      <c r="D27" s="8">
        <v>751.17455900000004</v>
      </c>
      <c r="E27" s="8">
        <v>750.56150500000001</v>
      </c>
      <c r="F27" s="8">
        <v>-0.61305400000003374</v>
      </c>
      <c r="G27" s="9">
        <v>-8.1612721391438083E-4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77"/>
      <c r="B28" s="43" t="s">
        <v>12</v>
      </c>
      <c r="C28" s="12" t="s">
        <v>8</v>
      </c>
      <c r="D28" s="13">
        <v>1870.5089230000001</v>
      </c>
      <c r="E28" s="13">
        <v>1909.6749609999999</v>
      </c>
      <c r="F28" s="13">
        <v>39.166037999999844</v>
      </c>
      <c r="G28" s="14">
        <v>2.0938706850531202E-2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78"/>
      <c r="B29" s="44" t="s">
        <v>15</v>
      </c>
      <c r="C29" s="45" t="s">
        <v>8</v>
      </c>
      <c r="D29" s="46">
        <v>2621.6834819999999</v>
      </c>
      <c r="E29" s="46">
        <v>2660.2364660000003</v>
      </c>
      <c r="F29" s="46">
        <v>38.552984000000379</v>
      </c>
      <c r="G29" s="47">
        <v>1.4705430409390808E-2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73" t="s">
        <v>48</v>
      </c>
      <c r="B30" s="41" t="s">
        <v>7</v>
      </c>
      <c r="C30" s="7" t="s">
        <v>8</v>
      </c>
      <c r="D30" s="8">
        <v>3012.0619740000002</v>
      </c>
      <c r="E30" s="8">
        <v>2972.6744249999997</v>
      </c>
      <c r="F30" s="8">
        <v>-39.38754900000049</v>
      </c>
      <c r="G30" s="9">
        <v>-1.3076606437713518E-2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74"/>
      <c r="B31" s="43" t="s">
        <v>12</v>
      </c>
      <c r="C31" s="12" t="s">
        <v>8</v>
      </c>
      <c r="D31" s="13">
        <v>9440.399835000002</v>
      </c>
      <c r="E31" s="13">
        <v>9597.2689649999993</v>
      </c>
      <c r="F31" s="13">
        <v>156.86912999999731</v>
      </c>
      <c r="G31" s="14">
        <v>1.6616788773967991E-2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75"/>
      <c r="B32" s="44" t="s">
        <v>15</v>
      </c>
      <c r="C32" s="45" t="s">
        <v>8</v>
      </c>
      <c r="D32" s="46">
        <v>12452.461809</v>
      </c>
      <c r="E32" s="46">
        <v>12569.94339</v>
      </c>
      <c r="F32" s="46">
        <v>117.48158100000001</v>
      </c>
      <c r="G32" s="47">
        <v>9.4344060477334971E-3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79" t="s">
        <v>49</v>
      </c>
      <c r="B33" s="48" t="s">
        <v>7</v>
      </c>
      <c r="C33" s="49" t="s">
        <v>8</v>
      </c>
      <c r="D33" s="50">
        <v>14327.239908</v>
      </c>
      <c r="E33" s="50">
        <v>14633.568627000001</v>
      </c>
      <c r="F33" s="50">
        <v>306.328719000001</v>
      </c>
      <c r="G33" s="51">
        <v>2.1380860582152612E-2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80"/>
      <c r="B34" s="43" t="s">
        <v>12</v>
      </c>
      <c r="C34" s="12" t="s">
        <v>8</v>
      </c>
      <c r="D34" s="13">
        <v>44269.484321000004</v>
      </c>
      <c r="E34" s="13">
        <v>44559.682214</v>
      </c>
      <c r="F34" s="13">
        <v>290.19789299999684</v>
      </c>
      <c r="G34" s="14">
        <v>6.5552580395054749E-3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80"/>
      <c r="B35" s="44" t="s">
        <v>13</v>
      </c>
      <c r="C35" s="45" t="s">
        <v>8</v>
      </c>
      <c r="D35" s="46">
        <v>-435.23678200000001</v>
      </c>
      <c r="E35" s="46">
        <v>-486.85160100000002</v>
      </c>
      <c r="F35" s="46">
        <v>-51.614819000000011</v>
      </c>
      <c r="G35" s="47">
        <v>-0.11859020453836554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80"/>
      <c r="B36" s="43" t="s">
        <v>50</v>
      </c>
      <c r="C36" s="12" t="s">
        <v>8</v>
      </c>
      <c r="D36" s="13">
        <v>41.652576000000003</v>
      </c>
      <c r="E36" s="13">
        <v>97.200043999999991</v>
      </c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81"/>
      <c r="B37" s="52" t="s">
        <v>51</v>
      </c>
      <c r="C37" s="20" t="s">
        <v>8</v>
      </c>
      <c r="D37" s="21">
        <v>58203.140023</v>
      </c>
      <c r="E37" s="21">
        <v>58803.599284000004</v>
      </c>
      <c r="F37" s="21">
        <v>600.45926100000361</v>
      </c>
      <c r="G37" s="22">
        <v>1.0316612828151909E-2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46" spans="1:22" x14ac:dyDescent="0.2">
      <c r="B46" s="39"/>
    </row>
    <row r="48" spans="1:22" x14ac:dyDescent="0.2">
      <c r="B48" s="39"/>
    </row>
    <row r="49" spans="1:4" x14ac:dyDescent="0.2">
      <c r="D49" s="24"/>
    </row>
    <row r="52" spans="1:4" x14ac:dyDescent="0.2">
      <c r="A52" s="38" t="s">
        <v>23</v>
      </c>
    </row>
    <row r="53" spans="1:4" x14ac:dyDescent="0.2">
      <c r="A53" s="38" t="s">
        <v>24</v>
      </c>
    </row>
    <row r="54" spans="1:4" x14ac:dyDescent="0.2">
      <c r="A54" s="38" t="s">
        <v>25</v>
      </c>
    </row>
    <row r="56" spans="1:4" x14ac:dyDescent="0.2">
      <c r="A56" s="39" t="s">
        <v>52</v>
      </c>
    </row>
    <row r="57" spans="1:4" x14ac:dyDescent="0.2">
      <c r="A57" s="39" t="s">
        <v>53</v>
      </c>
    </row>
    <row r="58" spans="1:4" x14ac:dyDescent="0.2">
      <c r="A58" s="39" t="s">
        <v>54</v>
      </c>
    </row>
    <row r="59" spans="1:4" x14ac:dyDescent="0.2">
      <c r="A59" s="39" t="s">
        <v>55</v>
      </c>
    </row>
    <row r="60" spans="1:4" x14ac:dyDescent="0.2">
      <c r="A60" s="39" t="s">
        <v>56</v>
      </c>
    </row>
    <row r="61" spans="1:4" x14ac:dyDescent="0.2">
      <c r="A61" s="39" t="s">
        <v>57</v>
      </c>
    </row>
    <row r="62" spans="1:4" x14ac:dyDescent="0.2">
      <c r="A62" s="39"/>
    </row>
    <row r="63" spans="1:4" x14ac:dyDescent="0.2">
      <c r="A63" s="39" t="s">
        <v>58</v>
      </c>
    </row>
    <row r="64" spans="1:4" x14ac:dyDescent="0.2">
      <c r="A64" s="39" t="s">
        <v>36</v>
      </c>
    </row>
    <row r="66" spans="7:7" x14ac:dyDescent="0.2">
      <c r="G66" s="40" t="s">
        <v>37</v>
      </c>
    </row>
  </sheetData>
  <mergeCells count="16">
    <mergeCell ref="A1:G1"/>
    <mergeCell ref="A2:G2"/>
    <mergeCell ref="A3:G3"/>
    <mergeCell ref="A4:B5"/>
    <mergeCell ref="C4:C5"/>
    <mergeCell ref="D4:G4"/>
    <mergeCell ref="A24:A26"/>
    <mergeCell ref="A27:A29"/>
    <mergeCell ref="A30:A32"/>
    <mergeCell ref="A33:A37"/>
    <mergeCell ref="A6:A8"/>
    <mergeCell ref="A9:A11"/>
    <mergeCell ref="A12:A14"/>
    <mergeCell ref="A15:A17"/>
    <mergeCell ref="A18:A20"/>
    <mergeCell ref="A21:A23"/>
  </mergeCells>
  <printOptions horizontalCentered="1"/>
  <pageMargins left="3.937007874015748E-2" right="3.937007874015748E-2" top="0.19685039370078741" bottom="0.19685039370078741" header="0.31496062992125984" footer="0.31496062992125984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1240-FED3-497C-886B-77CB97394259}">
  <sheetPr>
    <tabColor indexed="19"/>
    <pageSetUpPr fitToPage="1"/>
  </sheetPr>
  <dimension ref="A1:V65"/>
  <sheetViews>
    <sheetView showGridLines="0" workbookViewId="0">
      <selection sqref="A1:G1"/>
    </sheetView>
  </sheetViews>
  <sheetFormatPr baseColWidth="10" defaultColWidth="10.7109375" defaultRowHeight="12.75" x14ac:dyDescent="0.2"/>
  <cols>
    <col min="1" max="2" width="14.7109375" style="1" customWidth="1"/>
    <col min="3" max="3" width="8.7109375" style="1" customWidth="1"/>
    <col min="4" max="7" width="12.7109375" style="1" customWidth="1"/>
    <col min="8" max="9" width="10.7109375" style="42" customWidth="1"/>
    <col min="10" max="10" width="26.140625" style="42" customWidth="1"/>
    <col min="11" max="22" width="10.7109375" style="42" customWidth="1"/>
    <col min="23" max="16384" width="10.7109375" style="1"/>
  </cols>
  <sheetData>
    <row r="1" spans="1:22" x14ac:dyDescent="0.2">
      <c r="A1" s="71" t="s">
        <v>0</v>
      </c>
      <c r="B1" s="71"/>
      <c r="C1" s="71"/>
      <c r="D1" s="71"/>
      <c r="E1" s="71"/>
      <c r="F1" s="71"/>
      <c r="G1" s="7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71" t="s">
        <v>1</v>
      </c>
      <c r="B2" s="71"/>
      <c r="C2" s="71"/>
      <c r="D2" s="71"/>
      <c r="E2" s="71"/>
      <c r="F2" s="71"/>
      <c r="G2" s="7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72" t="str">
        <f>Con_Sum!A3</f>
        <v>(last updated: 08 2018)</v>
      </c>
      <c r="B3" s="72"/>
      <c r="C3" s="72"/>
      <c r="D3" s="72"/>
      <c r="E3" s="72"/>
      <c r="F3" s="72"/>
      <c r="G3" s="7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 x14ac:dyDescent="0.2">
      <c r="A4" s="59" t="s">
        <v>38</v>
      </c>
      <c r="B4" s="82"/>
      <c r="C4" s="61" t="s">
        <v>3</v>
      </c>
      <c r="D4" s="83" t="s">
        <v>16</v>
      </c>
      <c r="E4" s="84"/>
      <c r="F4" s="84"/>
      <c r="G4" s="8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5.5" x14ac:dyDescent="0.2">
      <c r="A5" s="60"/>
      <c r="B5" s="75"/>
      <c r="C5" s="62"/>
      <c r="D5" s="3">
        <v>2016</v>
      </c>
      <c r="E5" s="3">
        <v>2017</v>
      </c>
      <c r="F5" s="4" t="s">
        <v>5</v>
      </c>
      <c r="G5" s="5" t="s">
        <v>39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85" t="s">
        <v>40</v>
      </c>
      <c r="B6" s="41" t="s">
        <v>7</v>
      </c>
      <c r="C6" s="25">
        <v>1000</v>
      </c>
      <c r="D6" s="8">
        <v>173.95699999999999</v>
      </c>
      <c r="E6" s="8">
        <v>179.709</v>
      </c>
      <c r="F6" s="8">
        <v>5.7520000000000095</v>
      </c>
      <c r="G6" s="9">
        <v>3.3065642658818041E-2</v>
      </c>
      <c r="H6" s="1"/>
      <c r="I6" s="1"/>
      <c r="J6" s="1"/>
      <c r="K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86"/>
      <c r="B7" s="53" t="s">
        <v>12</v>
      </c>
      <c r="C7" s="27">
        <v>1000</v>
      </c>
      <c r="D7" s="13">
        <v>32.843000000000004</v>
      </c>
      <c r="E7" s="13">
        <v>33.326000000000001</v>
      </c>
      <c r="F7" s="13">
        <v>0.48299999999999699</v>
      </c>
      <c r="G7" s="14">
        <v>1.4706330116006361E-2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87"/>
      <c r="B8" s="44" t="s">
        <v>15</v>
      </c>
      <c r="C8" s="54">
        <v>1000</v>
      </c>
      <c r="D8" s="46">
        <v>206.8</v>
      </c>
      <c r="E8" s="46">
        <v>213.035</v>
      </c>
      <c r="F8" s="46">
        <v>6.2349999999999852</v>
      </c>
      <c r="G8" s="47">
        <v>3.0149903288201087E-2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88" t="s">
        <v>41</v>
      </c>
      <c r="B9" s="41" t="s">
        <v>7</v>
      </c>
      <c r="C9" s="25">
        <v>1000</v>
      </c>
      <c r="D9" s="8">
        <v>304.11200000000002</v>
      </c>
      <c r="E9" s="8">
        <v>298.47800000000001</v>
      </c>
      <c r="F9" s="8">
        <v>-5.6340000000000146</v>
      </c>
      <c r="G9" s="9">
        <v>-1.8526069342873725E-2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89"/>
      <c r="B10" s="43" t="s">
        <v>12</v>
      </c>
      <c r="C10" s="27">
        <v>1000</v>
      </c>
      <c r="D10" s="13">
        <v>86.382999999999996</v>
      </c>
      <c r="E10" s="13">
        <v>93.144999999999996</v>
      </c>
      <c r="F10" s="13">
        <v>6.7620000000000005</v>
      </c>
      <c r="G10" s="14">
        <v>7.8279291064214038E-2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90"/>
      <c r="B11" s="44" t="s">
        <v>15</v>
      </c>
      <c r="C11" s="54">
        <v>1000</v>
      </c>
      <c r="D11" s="46">
        <v>390.495</v>
      </c>
      <c r="E11" s="46">
        <v>391.62299999999999</v>
      </c>
      <c r="F11" s="46">
        <v>1.1279999999999859</v>
      </c>
      <c r="G11" s="47">
        <v>2.8886413398378618E-3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85" t="s">
        <v>42</v>
      </c>
      <c r="B12" s="41" t="s">
        <v>7</v>
      </c>
      <c r="C12" s="25">
        <v>1000</v>
      </c>
      <c r="D12" s="8">
        <v>705.14300000000003</v>
      </c>
      <c r="E12" s="8">
        <v>709.69600000000003</v>
      </c>
      <c r="F12" s="8">
        <v>4.5529999999999973</v>
      </c>
      <c r="G12" s="9">
        <v>6.4568463418058428E-3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86"/>
      <c r="B13" s="43" t="s">
        <v>12</v>
      </c>
      <c r="C13" s="27">
        <v>1000</v>
      </c>
      <c r="D13" s="13">
        <v>144.15899999999999</v>
      </c>
      <c r="E13" s="13">
        <v>144.148</v>
      </c>
      <c r="F13" s="13">
        <v>-1.099999999999568E-2</v>
      </c>
      <c r="G13" s="14">
        <v>-7.6304635853437387E-5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87"/>
      <c r="B14" s="44" t="s">
        <v>15</v>
      </c>
      <c r="C14" s="54">
        <v>1000</v>
      </c>
      <c r="D14" s="46">
        <v>849.30200000000002</v>
      </c>
      <c r="E14" s="46">
        <v>853.84400000000005</v>
      </c>
      <c r="F14" s="46">
        <v>4.54200000000003</v>
      </c>
      <c r="G14" s="47">
        <v>5.3479209986554014E-3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88" t="s">
        <v>43</v>
      </c>
      <c r="B15" s="41" t="s">
        <v>7</v>
      </c>
      <c r="C15" s="25">
        <v>1000</v>
      </c>
      <c r="D15" s="8">
        <v>807.31000000000006</v>
      </c>
      <c r="E15" s="8">
        <v>813.63700000000006</v>
      </c>
      <c r="F15" s="8">
        <v>6.3269999999999982</v>
      </c>
      <c r="G15" s="9">
        <v>7.8371381501529738E-3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89"/>
      <c r="B16" s="43" t="s">
        <v>12</v>
      </c>
      <c r="C16" s="27">
        <v>1000</v>
      </c>
      <c r="D16" s="13">
        <v>213.767</v>
      </c>
      <c r="E16" s="13">
        <v>214.17099999999999</v>
      </c>
      <c r="F16" s="13">
        <v>0.40399999999999636</v>
      </c>
      <c r="G16" s="14">
        <v>1.8899081710460285E-3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90"/>
      <c r="B17" s="44" t="s">
        <v>15</v>
      </c>
      <c r="C17" s="54">
        <v>1000</v>
      </c>
      <c r="D17" s="46">
        <v>1021.077</v>
      </c>
      <c r="E17" s="46">
        <v>1027.808</v>
      </c>
      <c r="F17" s="46">
        <v>6.7309999999999945</v>
      </c>
      <c r="G17" s="47">
        <v>6.5920591688971497E-3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85" t="s">
        <v>44</v>
      </c>
      <c r="B18" s="41" t="s">
        <v>7</v>
      </c>
      <c r="C18" s="25">
        <v>1000</v>
      </c>
      <c r="D18" s="8">
        <v>364.25900000000001</v>
      </c>
      <c r="E18" s="8">
        <v>362.07400000000001</v>
      </c>
      <c r="F18" s="8">
        <v>-2.1850000000000023</v>
      </c>
      <c r="G18" s="9">
        <v>-5.9984791041539183E-3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86"/>
      <c r="B19" s="43" t="s">
        <v>12</v>
      </c>
      <c r="C19" s="27">
        <v>1000</v>
      </c>
      <c r="D19" s="13">
        <v>66.606999999999999</v>
      </c>
      <c r="E19" s="13">
        <v>75.703000000000003</v>
      </c>
      <c r="F19" s="13">
        <v>9.0960000000000036</v>
      </c>
      <c r="G19" s="14">
        <v>0.13656222318975489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87"/>
      <c r="B20" s="44" t="s">
        <v>15</v>
      </c>
      <c r="C20" s="54">
        <v>1000</v>
      </c>
      <c r="D20" s="46">
        <v>430.86599999999999</v>
      </c>
      <c r="E20" s="46">
        <v>437.77699999999999</v>
      </c>
      <c r="F20" s="46">
        <v>6.9110000000000014</v>
      </c>
      <c r="G20" s="47">
        <v>1.603978963297174E-2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88" t="s">
        <v>45</v>
      </c>
      <c r="B21" s="41" t="s">
        <v>7</v>
      </c>
      <c r="C21" s="25">
        <v>1000</v>
      </c>
      <c r="D21" s="8">
        <v>758.73300000000006</v>
      </c>
      <c r="E21" s="8">
        <v>762.26300000000003</v>
      </c>
      <c r="F21" s="8">
        <v>3.5299999999999727</v>
      </c>
      <c r="G21" s="9">
        <v>4.6524930377352409E-3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89"/>
      <c r="B22" s="43" t="s">
        <v>12</v>
      </c>
      <c r="C22" s="27">
        <v>1000</v>
      </c>
      <c r="D22" s="13">
        <v>180.10400000000001</v>
      </c>
      <c r="E22" s="13">
        <v>179.76</v>
      </c>
      <c r="F22" s="13">
        <v>-0.34400000000002251</v>
      </c>
      <c r="G22" s="14">
        <v>-1.9100075511927692E-3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90"/>
      <c r="B23" s="44" t="s">
        <v>15</v>
      </c>
      <c r="C23" s="54">
        <v>1000</v>
      </c>
      <c r="D23" s="46">
        <v>938.83699999999999</v>
      </c>
      <c r="E23" s="46">
        <v>942.02300000000002</v>
      </c>
      <c r="F23" s="46">
        <v>3.1860000000000355</v>
      </c>
      <c r="G23" s="47">
        <v>3.3935603304940426E-3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85" t="s">
        <v>46</v>
      </c>
      <c r="B24" s="41" t="s">
        <v>7</v>
      </c>
      <c r="C24" s="25">
        <v>1000</v>
      </c>
      <c r="D24" s="8">
        <v>382.99700000000001</v>
      </c>
      <c r="E24" s="8">
        <v>386.572</v>
      </c>
      <c r="F24" s="8">
        <v>3.5749999999999886</v>
      </c>
      <c r="G24" s="9">
        <v>9.3342767697919011E-3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86"/>
      <c r="B25" s="43" t="s">
        <v>12</v>
      </c>
      <c r="C25" s="27">
        <v>1000</v>
      </c>
      <c r="D25" s="13">
        <v>95.740000000000009</v>
      </c>
      <c r="E25" s="13">
        <v>96.484999999999999</v>
      </c>
      <c r="F25" s="13">
        <v>0.74499999999999034</v>
      </c>
      <c r="G25" s="14">
        <v>7.7814915395862782E-3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87"/>
      <c r="B26" s="44" t="s">
        <v>15</v>
      </c>
      <c r="C26" s="54">
        <v>1000</v>
      </c>
      <c r="D26" s="46">
        <v>478.73700000000002</v>
      </c>
      <c r="E26" s="46">
        <v>483.05700000000002</v>
      </c>
      <c r="F26" s="46">
        <v>4.3199999999999932</v>
      </c>
      <c r="G26" s="47">
        <v>9.0237437256781763E-3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88" t="s">
        <v>47</v>
      </c>
      <c r="B27" s="41" t="s">
        <v>7</v>
      </c>
      <c r="C27" s="25">
        <v>1000</v>
      </c>
      <c r="D27" s="8">
        <v>184.68600000000001</v>
      </c>
      <c r="E27" s="8">
        <v>187.44800000000001</v>
      </c>
      <c r="F27" s="8">
        <v>2.7620000000000005</v>
      </c>
      <c r="G27" s="9">
        <v>1.4955113002609837E-2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89"/>
      <c r="B28" s="43" t="s">
        <v>12</v>
      </c>
      <c r="C28" s="27">
        <v>1000</v>
      </c>
      <c r="D28" s="13">
        <v>48.596000000000004</v>
      </c>
      <c r="E28" s="13">
        <v>49.597999999999999</v>
      </c>
      <c r="F28" s="13">
        <v>1.0019999999999953</v>
      </c>
      <c r="G28" s="14">
        <v>2.0618980986089292E-2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90"/>
      <c r="B29" s="44" t="s">
        <v>15</v>
      </c>
      <c r="C29" s="54">
        <v>1000</v>
      </c>
      <c r="D29" s="46">
        <v>233.28200000000001</v>
      </c>
      <c r="E29" s="46">
        <v>237.04599999999999</v>
      </c>
      <c r="F29" s="46">
        <v>3.7639999999999816</v>
      </c>
      <c r="G29" s="47">
        <v>1.6134978266647153E-2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85" t="s">
        <v>48</v>
      </c>
      <c r="B30" s="41" t="s">
        <v>7</v>
      </c>
      <c r="C30" s="25">
        <v>1000</v>
      </c>
      <c r="D30" s="8">
        <v>1273.73</v>
      </c>
      <c r="E30" s="8">
        <v>1280.5830000000001</v>
      </c>
      <c r="F30" s="8">
        <v>6.8530000000000655</v>
      </c>
      <c r="G30" s="9">
        <v>5.3802611228439823E-3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86"/>
      <c r="B31" s="43" t="s">
        <v>12</v>
      </c>
      <c r="C31" s="27">
        <v>1000</v>
      </c>
      <c r="D31" s="13">
        <v>253.43800000000002</v>
      </c>
      <c r="E31" s="13">
        <v>254.751</v>
      </c>
      <c r="F31" s="13">
        <v>1.3129999999999882</v>
      </c>
      <c r="G31" s="14">
        <v>5.1807542673158249E-3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87"/>
      <c r="B32" s="44" t="s">
        <v>15</v>
      </c>
      <c r="C32" s="54">
        <v>1000</v>
      </c>
      <c r="D32" s="46">
        <v>1527.1680000000001</v>
      </c>
      <c r="E32" s="46">
        <v>1535.3340000000001</v>
      </c>
      <c r="F32" s="46">
        <v>8.16599999999994</v>
      </c>
      <c r="G32" s="47">
        <v>5.3471523761628968E-3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79" t="s">
        <v>49</v>
      </c>
      <c r="B33" s="48" t="s">
        <v>7</v>
      </c>
      <c r="C33" s="55">
        <v>1000</v>
      </c>
      <c r="D33" s="50">
        <v>4954.9269999999997</v>
      </c>
      <c r="E33" s="50">
        <v>4980.46</v>
      </c>
      <c r="F33" s="50">
        <v>25.533000000000357</v>
      </c>
      <c r="G33" s="51">
        <v>5.1530527089501737E-3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80"/>
      <c r="B34" s="56" t="s">
        <v>12</v>
      </c>
      <c r="C34" s="29">
        <v>1000</v>
      </c>
      <c r="D34" s="17">
        <v>1121.6369999999999</v>
      </c>
      <c r="E34" s="17">
        <v>1141.087</v>
      </c>
      <c r="F34" s="17">
        <v>19.450000000000045</v>
      </c>
      <c r="G34" s="18">
        <v>1.7340726099442195E-2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81"/>
      <c r="B35" s="52" t="s">
        <v>15</v>
      </c>
      <c r="C35" s="31">
        <v>1000</v>
      </c>
      <c r="D35" s="21">
        <v>6076.5640000000003</v>
      </c>
      <c r="E35" s="21">
        <v>6121.5470000000005</v>
      </c>
      <c r="F35" s="21">
        <v>44.983000000000175</v>
      </c>
      <c r="G35" s="22">
        <v>7.4027032382116232E-3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45" spans="1:22" x14ac:dyDescent="0.2">
      <c r="B45" s="39"/>
    </row>
    <row r="47" spans="1:22" x14ac:dyDescent="0.2">
      <c r="B47" s="39"/>
    </row>
    <row r="48" spans="1:22" x14ac:dyDescent="0.2">
      <c r="D48" s="24"/>
    </row>
    <row r="51" spans="1:1" x14ac:dyDescent="0.2">
      <c r="A51" s="38" t="s">
        <v>23</v>
      </c>
    </row>
    <row r="52" spans="1:1" x14ac:dyDescent="0.2">
      <c r="A52" s="38" t="s">
        <v>24</v>
      </c>
    </row>
    <row r="53" spans="1:1" x14ac:dyDescent="0.2">
      <c r="A53" s="38" t="s">
        <v>25</v>
      </c>
    </row>
    <row r="55" spans="1:1" x14ac:dyDescent="0.2">
      <c r="A55" s="39" t="s">
        <v>52</v>
      </c>
    </row>
    <row r="56" spans="1:1" x14ac:dyDescent="0.2">
      <c r="A56" s="39" t="s">
        <v>53</v>
      </c>
    </row>
    <row r="57" spans="1:1" x14ac:dyDescent="0.2">
      <c r="A57" s="39" t="s">
        <v>54</v>
      </c>
    </row>
    <row r="58" spans="1:1" x14ac:dyDescent="0.2">
      <c r="A58" s="39" t="s">
        <v>55</v>
      </c>
    </row>
    <row r="59" spans="1:1" x14ac:dyDescent="0.2">
      <c r="A59" s="39"/>
    </row>
    <row r="60" spans="1:1" x14ac:dyDescent="0.2">
      <c r="A60" s="39"/>
    </row>
    <row r="61" spans="1:1" x14ac:dyDescent="0.2">
      <c r="A61" s="39"/>
    </row>
    <row r="62" spans="1:1" x14ac:dyDescent="0.2">
      <c r="A62" s="39"/>
    </row>
    <row r="63" spans="1:1" x14ac:dyDescent="0.2">
      <c r="A63" s="39"/>
    </row>
    <row r="65" spans="7:7" x14ac:dyDescent="0.2">
      <c r="G65" s="40" t="s">
        <v>37</v>
      </c>
    </row>
  </sheetData>
  <mergeCells count="16">
    <mergeCell ref="A1:G1"/>
    <mergeCell ref="A2:G2"/>
    <mergeCell ref="A3:G3"/>
    <mergeCell ref="A4:B5"/>
    <mergeCell ref="C4:C5"/>
    <mergeCell ref="D4:G4"/>
    <mergeCell ref="A24:A26"/>
    <mergeCell ref="A27:A29"/>
    <mergeCell ref="A30:A32"/>
    <mergeCell ref="A33:A35"/>
    <mergeCell ref="A6:A8"/>
    <mergeCell ref="A9:A11"/>
    <mergeCell ref="A12:A14"/>
    <mergeCell ref="A15:A17"/>
    <mergeCell ref="A18:A20"/>
    <mergeCell ref="A21:A23"/>
  </mergeCells>
  <printOptions horizontalCentered="1"/>
  <pageMargins left="3.937007874015748E-2" right="3.937007874015748E-2" top="0.19685039370078741" bottom="0.19685039370078741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EF41A-4D62-44B4-B578-E9C729E1A9A2}">
  <sheetPr>
    <tabColor indexed="19"/>
    <pageSetUpPr fitToPage="1"/>
  </sheetPr>
  <dimension ref="A1:U65"/>
  <sheetViews>
    <sheetView showGridLines="0" workbookViewId="0">
      <selection sqref="A1:G1"/>
    </sheetView>
  </sheetViews>
  <sheetFormatPr baseColWidth="10" defaultColWidth="10.7109375" defaultRowHeight="12.75" x14ac:dyDescent="0.2"/>
  <cols>
    <col min="1" max="2" width="14.7109375" style="1" customWidth="1"/>
    <col min="3" max="3" width="8.7109375" style="1" customWidth="1"/>
    <col min="4" max="7" width="12.7109375" style="1" customWidth="1"/>
    <col min="8" max="21" width="10.7109375" style="42" customWidth="1"/>
    <col min="22" max="16384" width="10.7109375" style="1"/>
  </cols>
  <sheetData>
    <row r="1" spans="1:21" x14ac:dyDescent="0.2">
      <c r="A1" s="71" t="s">
        <v>0</v>
      </c>
      <c r="B1" s="71"/>
      <c r="C1" s="71"/>
      <c r="D1" s="71"/>
      <c r="E1" s="71"/>
      <c r="F1" s="71"/>
      <c r="G1" s="7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71" t="s">
        <v>1</v>
      </c>
      <c r="B2" s="71"/>
      <c r="C2" s="71"/>
      <c r="D2" s="71"/>
      <c r="E2" s="71"/>
      <c r="F2" s="71"/>
      <c r="G2" s="7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72" t="str">
        <f>Con_Sum!A3</f>
        <v>(last updated: 08 2018)</v>
      </c>
      <c r="B3" s="72"/>
      <c r="C3" s="72"/>
      <c r="D3" s="72"/>
      <c r="E3" s="72"/>
      <c r="F3" s="72"/>
      <c r="G3" s="7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2">
      <c r="A4" s="59" t="s">
        <v>38</v>
      </c>
      <c r="B4" s="82"/>
      <c r="C4" s="61" t="s">
        <v>3</v>
      </c>
      <c r="D4" s="83" t="s">
        <v>59</v>
      </c>
      <c r="E4" s="84"/>
      <c r="F4" s="84"/>
      <c r="G4" s="8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.5" x14ac:dyDescent="0.2">
      <c r="A5" s="60"/>
      <c r="B5" s="75"/>
      <c r="C5" s="62"/>
      <c r="D5" s="3">
        <v>2016</v>
      </c>
      <c r="E5" s="3">
        <v>2017</v>
      </c>
      <c r="F5" s="4" t="s">
        <v>5</v>
      </c>
      <c r="G5" s="5" t="s">
        <v>39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 x14ac:dyDescent="0.2">
      <c r="A6" s="85" t="s">
        <v>40</v>
      </c>
      <c r="B6" s="41" t="s">
        <v>7</v>
      </c>
      <c r="C6" s="25">
        <v>1000</v>
      </c>
      <c r="D6" s="8">
        <v>149.67400000000001</v>
      </c>
      <c r="E6" s="8">
        <v>151.083</v>
      </c>
      <c r="F6" s="8">
        <v>1.4089999999999918</v>
      </c>
      <c r="G6" s="9">
        <v>9.4137926426766955E-3</v>
      </c>
      <c r="H6" s="1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">
      <c r="A7" s="86"/>
      <c r="B7" s="53" t="s">
        <v>12</v>
      </c>
      <c r="C7" s="27">
        <v>1000</v>
      </c>
      <c r="D7" s="13">
        <v>17.263000000000002</v>
      </c>
      <c r="E7" s="13">
        <v>17.443999999999999</v>
      </c>
      <c r="F7" s="13">
        <v>0.18099999999999739</v>
      </c>
      <c r="G7" s="14">
        <v>1.0484851995597368E-2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87"/>
      <c r="B8" s="44" t="s">
        <v>15</v>
      </c>
      <c r="C8" s="54">
        <v>1000</v>
      </c>
      <c r="D8" s="46">
        <v>166.93700000000001</v>
      </c>
      <c r="E8" s="46">
        <v>168.52700000000002</v>
      </c>
      <c r="F8" s="46">
        <v>1.5900000000000034</v>
      </c>
      <c r="G8" s="47">
        <v>9.5245511779893204E-3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">
      <c r="A9" s="88" t="s">
        <v>41</v>
      </c>
      <c r="B9" s="41" t="s">
        <v>7</v>
      </c>
      <c r="C9" s="25">
        <v>1000</v>
      </c>
      <c r="D9" s="8">
        <v>241.46899999999999</v>
      </c>
      <c r="E9" s="8">
        <v>239.08799999999999</v>
      </c>
      <c r="F9" s="8">
        <v>-2.3810000000000002</v>
      </c>
      <c r="G9" s="9">
        <v>-9.860478984880048E-3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">
      <c r="A10" s="89"/>
      <c r="B10" s="43" t="s">
        <v>12</v>
      </c>
      <c r="C10" s="27">
        <v>1000</v>
      </c>
      <c r="D10" s="13">
        <v>35.883000000000003</v>
      </c>
      <c r="E10" s="13">
        <v>39.813000000000002</v>
      </c>
      <c r="F10" s="13">
        <v>3.9299999999999997</v>
      </c>
      <c r="G10" s="14">
        <v>0.109522615165956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90"/>
      <c r="B11" s="44" t="s">
        <v>15</v>
      </c>
      <c r="C11" s="54">
        <v>1000</v>
      </c>
      <c r="D11" s="46">
        <v>277.35200000000003</v>
      </c>
      <c r="E11" s="46">
        <v>278.90100000000001</v>
      </c>
      <c r="F11" s="46">
        <v>1.5489999999999782</v>
      </c>
      <c r="G11" s="47">
        <v>5.5849606276499823E-3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A12" s="85" t="s">
        <v>42</v>
      </c>
      <c r="B12" s="41" t="s">
        <v>7</v>
      </c>
      <c r="C12" s="25">
        <v>1000</v>
      </c>
      <c r="D12" s="8">
        <v>565.86599999999999</v>
      </c>
      <c r="E12" s="8">
        <v>565.28600000000006</v>
      </c>
      <c r="F12" s="8">
        <v>-0.57999999999992724</v>
      </c>
      <c r="G12" s="9">
        <v>-1.0249776448839959E-3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A13" s="86"/>
      <c r="B13" s="43" t="s">
        <v>12</v>
      </c>
      <c r="C13" s="27">
        <v>1000</v>
      </c>
      <c r="D13" s="13">
        <v>86.988</v>
      </c>
      <c r="E13" s="13">
        <v>87.218000000000004</v>
      </c>
      <c r="F13" s="13">
        <v>0.23000000000000398</v>
      </c>
      <c r="G13" s="14">
        <v>2.6440428564859977E-3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">
      <c r="A14" s="87"/>
      <c r="B14" s="44" t="s">
        <v>15</v>
      </c>
      <c r="C14" s="54">
        <v>1000</v>
      </c>
      <c r="D14" s="46">
        <v>652.85400000000004</v>
      </c>
      <c r="E14" s="46">
        <v>652.50400000000002</v>
      </c>
      <c r="F14" s="46">
        <v>-0.35000000000002274</v>
      </c>
      <c r="G14" s="47">
        <v>-5.3610761364719021E-4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88" t="s">
        <v>43</v>
      </c>
      <c r="B15" s="41" t="s">
        <v>7</v>
      </c>
      <c r="C15" s="25">
        <v>1000</v>
      </c>
      <c r="D15" s="8">
        <v>619.10400000000004</v>
      </c>
      <c r="E15" s="8">
        <v>624.55100000000004</v>
      </c>
      <c r="F15" s="8">
        <v>5.4470000000000027</v>
      </c>
      <c r="G15" s="9">
        <v>8.7981986871349602E-3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">
      <c r="A16" s="89"/>
      <c r="B16" s="43" t="s">
        <v>12</v>
      </c>
      <c r="C16" s="27">
        <v>1000</v>
      </c>
      <c r="D16" s="13">
        <v>123.812</v>
      </c>
      <c r="E16" s="13">
        <v>123.955</v>
      </c>
      <c r="F16" s="13">
        <v>0.14300000000000068</v>
      </c>
      <c r="G16" s="14">
        <v>1.1549769004619962E-3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A17" s="90"/>
      <c r="B17" s="44" t="s">
        <v>15</v>
      </c>
      <c r="C17" s="54">
        <v>1000</v>
      </c>
      <c r="D17" s="46">
        <v>742.91600000000005</v>
      </c>
      <c r="E17" s="46">
        <v>748.50599999999997</v>
      </c>
      <c r="F17" s="46">
        <v>5.5899999999999181</v>
      </c>
      <c r="G17" s="47">
        <v>7.5244038356959845E-3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A18" s="85" t="s">
        <v>44</v>
      </c>
      <c r="B18" s="41" t="s">
        <v>7</v>
      </c>
      <c r="C18" s="25">
        <v>1000</v>
      </c>
      <c r="D18" s="8">
        <v>243.44400000000002</v>
      </c>
      <c r="E18" s="8">
        <v>246.56800000000001</v>
      </c>
      <c r="F18" s="8">
        <v>3.1239999999999952</v>
      </c>
      <c r="G18" s="9">
        <v>1.2832520004600627E-2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A19" s="86"/>
      <c r="B19" s="43" t="s">
        <v>12</v>
      </c>
      <c r="C19" s="27">
        <v>1000</v>
      </c>
      <c r="D19" s="13">
        <v>33.389000000000003</v>
      </c>
      <c r="E19" s="13">
        <v>33.236000000000004</v>
      </c>
      <c r="F19" s="13">
        <v>-0.15299999999999869</v>
      </c>
      <c r="G19" s="14">
        <v>-4.5823474797088469E-3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A20" s="87"/>
      <c r="B20" s="44" t="s">
        <v>15</v>
      </c>
      <c r="C20" s="54">
        <v>1000</v>
      </c>
      <c r="D20" s="46">
        <v>276.83300000000003</v>
      </c>
      <c r="E20" s="46">
        <v>279.80400000000003</v>
      </c>
      <c r="F20" s="46">
        <v>2.9710000000000036</v>
      </c>
      <c r="G20" s="47">
        <v>1.0732102025408833E-2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">
      <c r="A21" s="88" t="s">
        <v>45</v>
      </c>
      <c r="B21" s="41" t="s">
        <v>7</v>
      </c>
      <c r="C21" s="25">
        <v>1000</v>
      </c>
      <c r="D21" s="8">
        <v>545.71199999999999</v>
      </c>
      <c r="E21" s="8">
        <v>552.83100000000002</v>
      </c>
      <c r="F21" s="8">
        <v>7.1190000000000282</v>
      </c>
      <c r="G21" s="9">
        <v>1.3045342598293657E-2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">
      <c r="A22" s="89"/>
      <c r="B22" s="43" t="s">
        <v>12</v>
      </c>
      <c r="C22" s="27">
        <v>1000</v>
      </c>
      <c r="D22" s="13">
        <v>120.59400000000001</v>
      </c>
      <c r="E22" s="13">
        <v>122.369</v>
      </c>
      <c r="F22" s="13">
        <v>1.7749999999999915</v>
      </c>
      <c r="G22" s="14">
        <v>1.471880856427344E-2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">
      <c r="A23" s="90"/>
      <c r="B23" s="44" t="s">
        <v>15</v>
      </c>
      <c r="C23" s="54">
        <v>1000</v>
      </c>
      <c r="D23" s="46">
        <v>666.30600000000004</v>
      </c>
      <c r="E23" s="46">
        <v>675.2</v>
      </c>
      <c r="F23" s="46">
        <v>8.8940000000000055</v>
      </c>
      <c r="G23" s="47">
        <v>1.3348221387770792E-2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A24" s="85" t="s">
        <v>46</v>
      </c>
      <c r="B24" s="41" t="s">
        <v>7</v>
      </c>
      <c r="C24" s="25">
        <v>1000</v>
      </c>
      <c r="D24" s="8">
        <v>315.59000000000003</v>
      </c>
      <c r="E24" s="8">
        <v>315.73099999999999</v>
      </c>
      <c r="F24" s="8">
        <v>0.14099999999996271</v>
      </c>
      <c r="G24" s="9">
        <v>4.467822174338943E-4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">
      <c r="A25" s="86"/>
      <c r="B25" s="43" t="s">
        <v>12</v>
      </c>
      <c r="C25" s="27">
        <v>1000</v>
      </c>
      <c r="D25" s="13">
        <v>58.725999999999999</v>
      </c>
      <c r="E25" s="13">
        <v>57.532000000000004</v>
      </c>
      <c r="F25" s="13">
        <v>-1.1939999999999955</v>
      </c>
      <c r="G25" s="14">
        <v>-2.0331709975138702E-2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">
      <c r="A26" s="87"/>
      <c r="B26" s="44" t="s">
        <v>15</v>
      </c>
      <c r="C26" s="54">
        <v>1000</v>
      </c>
      <c r="D26" s="46">
        <v>374.31600000000003</v>
      </c>
      <c r="E26" s="46">
        <v>373.26300000000003</v>
      </c>
      <c r="F26" s="46">
        <v>-1.0529999999999973</v>
      </c>
      <c r="G26" s="47">
        <v>-2.8131311512198174E-3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">
      <c r="A27" s="88" t="s">
        <v>47</v>
      </c>
      <c r="B27" s="41" t="s">
        <v>7</v>
      </c>
      <c r="C27" s="25">
        <v>1000</v>
      </c>
      <c r="D27" s="8">
        <v>160.12</v>
      </c>
      <c r="E27" s="8">
        <v>162.91800000000001</v>
      </c>
      <c r="F27" s="8">
        <v>2.7980000000000018</v>
      </c>
      <c r="G27" s="9">
        <v>1.7474394204346752E-2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">
      <c r="A28" s="89"/>
      <c r="B28" s="43" t="s">
        <v>12</v>
      </c>
      <c r="C28" s="27">
        <v>1000</v>
      </c>
      <c r="D28" s="13">
        <v>24.920999999999999</v>
      </c>
      <c r="E28" s="13">
        <v>25.748999999999999</v>
      </c>
      <c r="F28" s="13">
        <v>0.8279999999999994</v>
      </c>
      <c r="G28" s="14">
        <v>3.3224990971469824E-2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">
      <c r="A29" s="90"/>
      <c r="B29" s="44" t="s">
        <v>15</v>
      </c>
      <c r="C29" s="54">
        <v>1000</v>
      </c>
      <c r="D29" s="46">
        <v>185.041</v>
      </c>
      <c r="E29" s="46">
        <v>188.667</v>
      </c>
      <c r="F29" s="46">
        <v>3.6260000000000048</v>
      </c>
      <c r="G29" s="47">
        <v>1.9595657178679345E-2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">
      <c r="A30" s="85" t="s">
        <v>48</v>
      </c>
      <c r="B30" s="41" t="s">
        <v>7</v>
      </c>
      <c r="C30" s="25">
        <v>1000</v>
      </c>
      <c r="D30" s="8">
        <v>1128.7560000000001</v>
      </c>
      <c r="E30" s="8">
        <v>1135.7260000000001</v>
      </c>
      <c r="F30" s="8">
        <v>6.9700000000000273</v>
      </c>
      <c r="G30" s="9">
        <v>6.1749394909085993E-3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">
      <c r="A31" s="86"/>
      <c r="B31" s="43" t="s">
        <v>12</v>
      </c>
      <c r="C31" s="27">
        <v>1000</v>
      </c>
      <c r="D31" s="13">
        <v>102.22500000000001</v>
      </c>
      <c r="E31" s="13">
        <v>102.24300000000001</v>
      </c>
      <c r="F31" s="13">
        <v>1.8000000000000682E-2</v>
      </c>
      <c r="G31" s="14">
        <v>1.7608217168012404E-4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">
      <c r="A32" s="87"/>
      <c r="B32" s="44" t="s">
        <v>15</v>
      </c>
      <c r="C32" s="54">
        <v>1000</v>
      </c>
      <c r="D32" s="46">
        <v>1230.981</v>
      </c>
      <c r="E32" s="46">
        <v>1237.9690000000001</v>
      </c>
      <c r="F32" s="46">
        <v>6.9880000000000564</v>
      </c>
      <c r="G32" s="47">
        <v>5.6767732402044028E-3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">
      <c r="A33" s="79" t="s">
        <v>49</v>
      </c>
      <c r="B33" s="48" t="s">
        <v>7</v>
      </c>
      <c r="C33" s="55">
        <v>1000</v>
      </c>
      <c r="D33" s="50">
        <v>3969.7350000000001</v>
      </c>
      <c r="E33" s="50">
        <v>3993.7820000000002</v>
      </c>
      <c r="F33" s="50">
        <v>24.047000000000025</v>
      </c>
      <c r="G33" s="51">
        <v>6.0575831888022812E-3</v>
      </c>
      <c r="H33" s="57"/>
      <c r="I33" s="5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">
      <c r="A34" s="80"/>
      <c r="B34" s="56" t="s">
        <v>12</v>
      </c>
      <c r="C34" s="29">
        <v>1000</v>
      </c>
      <c r="D34" s="17">
        <v>603.80100000000004</v>
      </c>
      <c r="E34" s="17">
        <v>609.55899999999997</v>
      </c>
      <c r="F34" s="17">
        <v>5.7579999999999245</v>
      </c>
      <c r="G34" s="18">
        <v>9.5362544944442365E-3</v>
      </c>
      <c r="H34" s="57"/>
      <c r="I34" s="5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">
      <c r="A35" s="81"/>
      <c r="B35" s="52" t="s">
        <v>15</v>
      </c>
      <c r="C35" s="31">
        <v>1000</v>
      </c>
      <c r="D35" s="21">
        <v>4573.5360000000001</v>
      </c>
      <c r="E35" s="21">
        <v>4603.3410000000003</v>
      </c>
      <c r="F35" s="21">
        <v>29.805000000000291</v>
      </c>
      <c r="G35" s="22">
        <v>6.5168394869965585E-3</v>
      </c>
      <c r="H35" s="57"/>
      <c r="I35" s="5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45" spans="1:21" x14ac:dyDescent="0.2">
      <c r="B45" s="39"/>
    </row>
    <row r="47" spans="1:21" x14ac:dyDescent="0.2">
      <c r="B47" s="39"/>
    </row>
    <row r="48" spans="1:21" x14ac:dyDescent="0.2">
      <c r="D48" s="24"/>
    </row>
    <row r="51" spans="1:1" x14ac:dyDescent="0.2">
      <c r="A51" s="38" t="s">
        <v>23</v>
      </c>
    </row>
    <row r="52" spans="1:1" x14ac:dyDescent="0.2">
      <c r="A52" s="38" t="s">
        <v>24</v>
      </c>
    </row>
    <row r="53" spans="1:1" x14ac:dyDescent="0.2">
      <c r="A53" s="38" t="s">
        <v>25</v>
      </c>
    </row>
    <row r="55" spans="1:1" x14ac:dyDescent="0.2">
      <c r="A55" s="39" t="s">
        <v>52</v>
      </c>
    </row>
    <row r="56" spans="1:1" x14ac:dyDescent="0.2">
      <c r="A56" s="39" t="s">
        <v>53</v>
      </c>
    </row>
    <row r="57" spans="1:1" x14ac:dyDescent="0.2">
      <c r="A57" s="39" t="s">
        <v>54</v>
      </c>
    </row>
    <row r="58" spans="1:1" x14ac:dyDescent="0.2">
      <c r="A58" s="39" t="s">
        <v>55</v>
      </c>
    </row>
    <row r="59" spans="1:1" x14ac:dyDescent="0.2">
      <c r="A59" s="39"/>
    </row>
    <row r="60" spans="1:1" x14ac:dyDescent="0.2">
      <c r="A60" s="39"/>
    </row>
    <row r="61" spans="1:1" x14ac:dyDescent="0.2">
      <c r="A61" s="39"/>
    </row>
    <row r="62" spans="1:1" x14ac:dyDescent="0.2">
      <c r="A62" s="39"/>
    </row>
    <row r="63" spans="1:1" x14ac:dyDescent="0.2">
      <c r="A63" s="39"/>
    </row>
    <row r="65" spans="7:7" x14ac:dyDescent="0.2">
      <c r="G65" s="40" t="s">
        <v>37</v>
      </c>
    </row>
  </sheetData>
  <mergeCells count="16">
    <mergeCell ref="A1:G1"/>
    <mergeCell ref="A2:G2"/>
    <mergeCell ref="A3:G3"/>
    <mergeCell ref="A4:B5"/>
    <mergeCell ref="C4:C5"/>
    <mergeCell ref="D4:G4"/>
    <mergeCell ref="A24:A26"/>
    <mergeCell ref="A27:A29"/>
    <mergeCell ref="A30:A32"/>
    <mergeCell ref="A33:A35"/>
    <mergeCell ref="A6:A8"/>
    <mergeCell ref="A9:A11"/>
    <mergeCell ref="A12:A14"/>
    <mergeCell ref="A15:A17"/>
    <mergeCell ref="A18:A20"/>
    <mergeCell ref="A21:A23"/>
  </mergeCells>
  <printOptions horizontalCentered="1"/>
  <pageMargins left="3.937007874015748E-2" right="3.937007874015748E-2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Con_Sum</vt:lpstr>
      <vt:lpstr>Con_Reg</vt:lpstr>
      <vt:lpstr>MP_Reg</vt:lpstr>
      <vt:lpstr>Consumer_Reg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2017-07-19T09:21:17Z</dcterms:created>
  <dcterms:modified xsi:type="dcterms:W3CDTF">2018-08-27T14:00:16Z</dcterms:modified>
</cp:coreProperties>
</file>